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755" windowWidth="15480" windowHeight="11640" tabRatio="500"/>
  </bookViews>
  <sheets>
    <sheet name="2016" sheetId="2" r:id="rId1"/>
    <sheet name="2015" sheetId="1" r:id="rId2"/>
    <sheet name="List2" sheetId="3" r:id="rId3"/>
  </sheets>
  <calcPr calcId="125725"/>
</workbook>
</file>

<file path=xl/calcChain.xml><?xml version="1.0" encoding="utf-8"?>
<calcChain xmlns="http://schemas.openxmlformats.org/spreadsheetml/2006/main">
  <c r="I335" i="2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B27" i="3"/>
  <c r="D27"/>
  <c r="H27" s="1"/>
  <c r="F27"/>
  <c r="I29" i="2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4"/>
  <c r="I3"/>
  <c r="I2"/>
  <c r="H327" i="1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7"/>
  <c r="H166"/>
  <c r="H162"/>
  <c r="H155"/>
  <c r="H154"/>
  <c r="H153"/>
  <c r="H168"/>
  <c r="H165"/>
  <c r="H164"/>
  <c r="H163"/>
  <c r="H161"/>
  <c r="H160"/>
  <c r="H159"/>
  <c r="H158"/>
  <c r="H157"/>
  <c r="H156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<sst xmlns="http://schemas.openxmlformats.org/spreadsheetml/2006/main" count="4256" uniqueCount="1074">
  <si>
    <t>Číslo faktúry</t>
  </si>
  <si>
    <t>Došlo dňa</t>
  </si>
  <si>
    <t>Dodávateľ</t>
  </si>
  <si>
    <t>IČO</t>
  </si>
  <si>
    <t>Popis plnenia</t>
  </si>
  <si>
    <t>Suma EUR s DPH</t>
  </si>
  <si>
    <t>Poznámka</t>
  </si>
  <si>
    <t>Adresa dodávateľa</t>
  </si>
  <si>
    <t>Párovací kľúč</t>
  </si>
  <si>
    <t>Suma EUR bez DPH</t>
  </si>
  <si>
    <t>1.</t>
  </si>
  <si>
    <t>2015-01-09</t>
  </si>
  <si>
    <t>potraviny</t>
  </si>
  <si>
    <t>Ingrid Taššíková - INA</t>
  </si>
  <si>
    <t>Stálicová 1478/3,  040 12 Košice - nad Jazerom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</si>
  <si>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</si>
  <si>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</si>
  <si>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</si>
  <si>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</si>
  <si>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</si>
  <si>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</si>
  <si>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</si>
  <si>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</si>
  <si>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</si>
  <si>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</si>
  <si>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</si>
  <si>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</si>
  <si>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</si>
  <si>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</si>
  <si>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</si>
  <si>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</si>
  <si>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</si>
  <si>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2015-01-15</t>
  </si>
  <si>
    <t>21,19,16,11</t>
  </si>
  <si>
    <t>12,5,24</t>
  </si>
  <si>
    <t>Christov Lubomír - Vardar</t>
  </si>
  <si>
    <t>Starozagorska 39, 040 23 Košice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</si>
  <si>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</si>
  <si>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</si>
  <si>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</si>
  <si>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</si>
  <si>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</si>
  <si>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</si>
  <si>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</si>
  <si>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</si>
  <si>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</si>
  <si>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</si>
  <si>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</si>
  <si>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</si>
  <si>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</si>
  <si>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</si>
  <si>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</si>
  <si>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</si>
  <si>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</si>
  <si>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2015-01-16</t>
  </si>
  <si>
    <t>2015-01-19</t>
  </si>
  <si>
    <t>2015-01-20</t>
  </si>
  <si>
    <t>2015-01-22</t>
  </si>
  <si>
    <t>2015-01-23</t>
  </si>
  <si>
    <t>2015-01-26</t>
  </si>
  <si>
    <t>2015-01-27</t>
  </si>
  <si>
    <t>2015-01-29</t>
  </si>
  <si>
    <t>2015-01-30</t>
  </si>
  <si>
    <t>2015-02-03</t>
  </si>
  <si>
    <t>2015-02-04</t>
  </si>
  <si>
    <t>2015-02-05</t>
  </si>
  <si>
    <t>2015-02-12</t>
  </si>
  <si>
    <t>2015-02-09</t>
  </si>
  <si>
    <t>BESSTER</t>
  </si>
  <si>
    <t>Slovenská 17, 080 01 Prešov</t>
  </si>
  <si>
    <t>Tatranská mliekareň</t>
  </si>
  <si>
    <t>Nad traťou 26, 060 01 Kežmarok</t>
  </si>
  <si>
    <t>Ryba Košice</t>
  </si>
  <si>
    <t>Južná trieda 54, 040 01 Košice</t>
  </si>
  <si>
    <t>Ag - foods</t>
  </si>
  <si>
    <t>Moyzesova 10, 902 01 Pezinok</t>
  </si>
  <si>
    <t>Ematrade</t>
  </si>
  <si>
    <t>Krosnianska 79, 040 22 Košice</t>
  </si>
  <si>
    <t>Inmedia</t>
  </si>
  <si>
    <t>Námestie SNP 11, 960 01 Zvolen</t>
  </si>
  <si>
    <t>PCS</t>
  </si>
  <si>
    <t>Holubyho 12, 040 01 Košice</t>
  </si>
  <si>
    <t>GORON</t>
  </si>
  <si>
    <t>Krivá 4, 040 01 Košice</t>
  </si>
  <si>
    <t>Identifikácia objednavky</t>
  </si>
  <si>
    <t xml:space="preserve"> 27,22,14,8,4</t>
  </si>
  <si>
    <t>44,43,29</t>
  </si>
  <si>
    <t>100,87,106</t>
  </si>
  <si>
    <t>99,101,105,89,88</t>
  </si>
  <si>
    <t>82,83,77</t>
  </si>
  <si>
    <t>65,78,81</t>
  </si>
  <si>
    <t>42,30,,57</t>
  </si>
  <si>
    <t>10,13,17,20,23,26,28,35,2</t>
  </si>
  <si>
    <t>68,63, 53</t>
  </si>
  <si>
    <t>69,62,61,50,51,36,31,75</t>
  </si>
  <si>
    <t>67,72,64,40,45,49,4858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</si>
  <si>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</si>
  <si>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</si>
  <si>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</si>
  <si>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</si>
  <si>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</si>
  <si>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</si>
  <si>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</si>
  <si>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</si>
  <si>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</si>
  <si>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</si>
  <si>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</si>
  <si>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</si>
  <si>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</si>
  <si>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</si>
  <si>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</si>
  <si>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</si>
  <si>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</si>
  <si>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</si>
  <si>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</si>
  <si>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</si>
  <si>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</si>
  <si>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</si>
  <si>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</si>
  <si>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</si>
  <si>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</si>
  <si>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</si>
  <si>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</si>
  <si>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</si>
  <si>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</si>
  <si>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</si>
  <si>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</si>
  <si>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</si>
  <si>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2015-02-13</t>
  </si>
  <si>
    <t>2015-02-16</t>
  </si>
  <si>
    <t>2015-02-20</t>
  </si>
  <si>
    <t>2015-03-02</t>
  </si>
  <si>
    <t>2015-03-06</t>
  </si>
  <si>
    <t>2015-03-09</t>
  </si>
  <si>
    <t>2015-03-12</t>
  </si>
  <si>
    <t>2015-03-16</t>
  </si>
  <si>
    <t>2015-03-17</t>
  </si>
  <si>
    <t>2015-03-19</t>
  </si>
  <si>
    <t>2015-03-23</t>
  </si>
  <si>
    <t>2015-03-25</t>
  </si>
  <si>
    <t>2015-03-26</t>
  </si>
  <si>
    <t>2015-03-27</t>
  </si>
  <si>
    <t>2015-03-31</t>
  </si>
  <si>
    <t>116,109,125</t>
  </si>
  <si>
    <t>124,110,122,114</t>
  </si>
  <si>
    <t>127,119,117,123</t>
  </si>
  <si>
    <t>79,84,86,96</t>
  </si>
  <si>
    <t>112,107,80,90,95,103,85,76</t>
  </si>
  <si>
    <t>146,139,135</t>
  </si>
  <si>
    <t>133,130,147,143,137</t>
  </si>
  <si>
    <t>136,132,140,141,144</t>
  </si>
  <si>
    <t>TATRAPRIM s.r.o.</t>
  </si>
  <si>
    <t>059 72 Vrbov 344</t>
  </si>
  <si>
    <t>167,162,151</t>
  </si>
  <si>
    <t>104,102,108,126,121,115,111</t>
  </si>
  <si>
    <t>197,190,180,200</t>
  </si>
  <si>
    <t>189,192,198,203,199</t>
  </si>
  <si>
    <t>170,159,165,177,182,185,187</t>
  </si>
  <si>
    <t>191,188,182178</t>
  </si>
  <si>
    <t>186,181,173,169,183</t>
  </si>
  <si>
    <t>164,148,172</t>
  </si>
  <si>
    <t>156,149,145,142,138,134,131</t>
  </si>
  <si>
    <t>168,166,160,155,150,171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</si>
  <si>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</si>
  <si>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</si>
  <si>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</si>
  <si>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</si>
  <si>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</si>
  <si>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</si>
  <si>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</si>
  <si>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</si>
  <si>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</si>
  <si>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</si>
  <si>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</si>
  <si>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</si>
  <si>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</si>
  <si>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</si>
  <si>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</si>
  <si>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</si>
  <si>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</si>
  <si>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</si>
  <si>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</si>
  <si>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</si>
  <si>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</si>
  <si>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</si>
  <si>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</si>
  <si>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</si>
  <si>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</si>
  <si>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</si>
  <si>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</si>
  <si>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2015-04-01</t>
  </si>
  <si>
    <t>2015-04-09</t>
  </si>
  <si>
    <t>2015-04-13</t>
  </si>
  <si>
    <t>2015-04-14</t>
  </si>
  <si>
    <t>2015-04-16</t>
  </si>
  <si>
    <t>2015-04-17</t>
  </si>
  <si>
    <t>2015-04-20</t>
  </si>
  <si>
    <t>2015-04-22</t>
  </si>
  <si>
    <t>2015-04-23</t>
  </si>
  <si>
    <t>2015-04-24</t>
  </si>
  <si>
    <t>2015-04-27</t>
  </si>
  <si>
    <t>2015-04-29</t>
  </si>
  <si>
    <t>2015-04-30</t>
  </si>
  <si>
    <t>2015-05-04</t>
  </si>
  <si>
    <t>263,255,251</t>
  </si>
  <si>
    <t>262,252,247</t>
  </si>
  <si>
    <t>234,239,245,253</t>
  </si>
  <si>
    <t>224,219,228,216</t>
  </si>
  <si>
    <t>250,244,241,238,236</t>
  </si>
  <si>
    <t>246,249,237,235</t>
  </si>
  <si>
    <t>220,222,233</t>
  </si>
  <si>
    <t>218,221,214,226</t>
  </si>
  <si>
    <t>209,205,202,211,196,217,223</t>
  </si>
  <si>
    <t>193,201,204,208,194</t>
  </si>
  <si>
    <t>207,215,</t>
  </si>
  <si>
    <t>279,275,270,261,265,260,257</t>
  </si>
  <si>
    <t>269,282,281</t>
  </si>
  <si>
    <t>256,254,259,264</t>
  </si>
  <si>
    <t>266,271,274</t>
  </si>
  <si>
    <t>272,280,267,276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</si>
  <si>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</si>
  <si>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</si>
  <si>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</si>
  <si>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</si>
  <si>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</si>
  <si>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</si>
  <si>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</si>
  <si>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</si>
  <si>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</si>
  <si>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</si>
  <si>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</si>
  <si>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</si>
  <si>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</si>
  <si>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</si>
  <si>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</si>
  <si>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</si>
  <si>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</si>
  <si>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</si>
  <si>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</si>
  <si>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</si>
  <si>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</si>
  <si>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</si>
  <si>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</si>
  <si>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</si>
  <si>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</si>
  <si>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</si>
  <si>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2015-05-05</t>
  </si>
  <si>
    <t>2015-05-07</t>
  </si>
  <si>
    <t>2015-05-11</t>
  </si>
  <si>
    <t>2015-05-13</t>
  </si>
  <si>
    <t>2015-05-14</t>
  </si>
  <si>
    <t>2015-05-18</t>
  </si>
  <si>
    <t>2015-05-19</t>
  </si>
  <si>
    <t>2015-05-22</t>
  </si>
  <si>
    <t>2015-05-25</t>
  </si>
  <si>
    <t>2015-05-26</t>
  </si>
  <si>
    <t>2015-05-28</t>
  </si>
  <si>
    <t>2015-05-29</t>
  </si>
  <si>
    <t>355,343,348</t>
  </si>
  <si>
    <t>362,358,353,346,340,337,333,327</t>
  </si>
  <si>
    <t>344,347,352</t>
  </si>
  <si>
    <t>330,326,321,314,305,298,</t>
  </si>
  <si>
    <t>320,325,331,334,319</t>
  </si>
  <si>
    <t>318,310,299,300,296,292,324</t>
  </si>
  <si>
    <t>307,304,315</t>
  </si>
  <si>
    <t>294,283,291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</si>
  <si>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</si>
  <si>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</si>
  <si>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</si>
  <si>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</si>
  <si>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</si>
  <si>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</si>
  <si>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</si>
  <si>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</si>
  <si>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</si>
  <si>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</si>
  <si>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</si>
  <si>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</si>
  <si>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</si>
  <si>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</si>
  <si>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</si>
  <si>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</si>
  <si>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</si>
  <si>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</si>
  <si>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</si>
  <si>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</si>
  <si>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</si>
  <si>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</si>
  <si>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</si>
  <si>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</si>
  <si>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</si>
  <si>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</si>
  <si>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</si>
  <si>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2015-06-01</t>
  </si>
  <si>
    <t>2015-06-03</t>
  </si>
  <si>
    <t>2015-06-04</t>
  </si>
  <si>
    <t>2015-06-05</t>
  </si>
  <si>
    <t>2015-06-09</t>
  </si>
  <si>
    <t>2015-06-11</t>
  </si>
  <si>
    <t>2015-06-15</t>
  </si>
  <si>
    <t>2015-06-16</t>
  </si>
  <si>
    <t>2015-06-17</t>
  </si>
  <si>
    <t>2015-06-18</t>
  </si>
  <si>
    <t>2015-06-19</t>
  </si>
  <si>
    <t>2015-06-22</t>
  </si>
  <si>
    <t>2015-06-25</t>
  </si>
  <si>
    <t>2015-06-26</t>
  </si>
  <si>
    <t>2015-06-29</t>
  </si>
  <si>
    <t>2015-06-30</t>
  </si>
  <si>
    <t>426,397,409,421,400,407</t>
  </si>
  <si>
    <t>412,405,399</t>
  </si>
  <si>
    <t>389,383,379,378,376,373,364</t>
  </si>
  <si>
    <t>396,395,390,384,380</t>
  </si>
  <si>
    <t>371,365,381</t>
  </si>
  <si>
    <t>374,385,377,382,392,398,402,404,363</t>
  </si>
  <si>
    <t>444,430,428,440,436</t>
  </si>
  <si>
    <t>433,441,434,427,425,420,414,418,411,445</t>
  </si>
  <si>
    <t>435,432,423,429,438</t>
  </si>
  <si>
    <t>422,415,406,401,394</t>
  </si>
  <si>
    <t>345,349,357,335,361,356,338</t>
  </si>
  <si>
    <t>372,370,367,375</t>
  </si>
  <si>
    <t>148.</t>
  </si>
  <si>
    <t>2015-07-10</t>
  </si>
  <si>
    <t>455,450,459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</si>
  <si>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</si>
  <si>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</si>
  <si>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</si>
  <si>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</si>
  <si>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</si>
  <si>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</si>
  <si>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</si>
  <si>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</si>
  <si>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</si>
  <si>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</si>
  <si>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</si>
  <si>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</si>
  <si>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</si>
  <si>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</si>
  <si>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</si>
  <si>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</si>
  <si>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</si>
  <si>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</si>
  <si>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</si>
  <si>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</si>
  <si>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</si>
  <si>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</si>
  <si>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</si>
  <si>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</si>
  <si>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</si>
  <si>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</si>
  <si>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</si>
  <si>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2015-09-02</t>
  </si>
  <si>
    <t>rámcová dohoda</t>
  </si>
  <si>
    <t xml:space="preserve">FV151003 </t>
  </si>
  <si>
    <t>07.09.2015</t>
  </si>
  <si>
    <t>WASTEX Slovensko, s.r.o.</t>
  </si>
  <si>
    <t>Jesenná 3, 080 05 Prešov</t>
  </si>
  <si>
    <t>FV3154420</t>
  </si>
  <si>
    <t>MASO J+L, s.r.o.</t>
  </si>
  <si>
    <t>Herlianska 20, 040 14 Košice</t>
  </si>
  <si>
    <t>FV3154442</t>
  </si>
  <si>
    <t>10.09.2015</t>
  </si>
  <si>
    <t>FV151042</t>
  </si>
  <si>
    <t>11.09.2015</t>
  </si>
  <si>
    <t>10.9.2015</t>
  </si>
  <si>
    <t>FV3154505</t>
  </si>
  <si>
    <t>FV151051</t>
  </si>
  <si>
    <t>16.09.2015</t>
  </si>
  <si>
    <t>FV3154561</t>
  </si>
  <si>
    <t>14.09.2015</t>
  </si>
  <si>
    <t>FV151072</t>
  </si>
  <si>
    <t>FV3154588</t>
  </si>
  <si>
    <t>FV3154693</t>
  </si>
  <si>
    <t>17.09.2015</t>
  </si>
  <si>
    <t>21.09.2015</t>
  </si>
  <si>
    <t>FV151096</t>
  </si>
  <si>
    <t>18.09.2015</t>
  </si>
  <si>
    <t>FV151105</t>
  </si>
  <si>
    <t>FV3154745</t>
  </si>
  <si>
    <t>FV31548,19</t>
  </si>
  <si>
    <t>23.09.2015</t>
  </si>
  <si>
    <t>FV31548,45</t>
  </si>
  <si>
    <t>24.09.2015</t>
  </si>
  <si>
    <t>490,486,477</t>
  </si>
  <si>
    <t>176.</t>
  </si>
  <si>
    <t>25.09.2015</t>
  </si>
  <si>
    <t>177.</t>
  </si>
  <si>
    <t>178.</t>
  </si>
  <si>
    <t>FV151127</t>
  </si>
  <si>
    <t>179.</t>
  </si>
  <si>
    <t>180.</t>
  </si>
  <si>
    <t>181.</t>
  </si>
  <si>
    <t>182.</t>
  </si>
  <si>
    <t>FV3154900</t>
  </si>
  <si>
    <t>28.09.2015</t>
  </si>
  <si>
    <t>183.</t>
  </si>
  <si>
    <t>FV151133</t>
  </si>
  <si>
    <t>184.</t>
  </si>
  <si>
    <t>FV3154925</t>
  </si>
  <si>
    <t>29.09.2015</t>
  </si>
  <si>
    <t>185.</t>
  </si>
  <si>
    <t>186.</t>
  </si>
  <si>
    <t>FV151149</t>
  </si>
  <si>
    <t>30.09.2015</t>
  </si>
  <si>
    <t>187.</t>
  </si>
  <si>
    <t>01.10.2015</t>
  </si>
  <si>
    <t>188.</t>
  </si>
  <si>
    <t>FV3155025</t>
  </si>
  <si>
    <t>189.</t>
  </si>
  <si>
    <t>190.</t>
  </si>
  <si>
    <t>FV151175</t>
  </si>
  <si>
    <t>191.</t>
  </si>
  <si>
    <t>FV3155039</t>
  </si>
  <si>
    <t>02.10.2015</t>
  </si>
  <si>
    <t>192.</t>
  </si>
  <si>
    <t>FV3155087</t>
  </si>
  <si>
    <t>05.10.2015</t>
  </si>
  <si>
    <t>193.</t>
  </si>
  <si>
    <t>FV151189</t>
  </si>
  <si>
    <t>194.</t>
  </si>
  <si>
    <t>195.</t>
  </si>
  <si>
    <t>196.</t>
  </si>
  <si>
    <t>197.</t>
  </si>
  <si>
    <t>06.10.2015</t>
  </si>
  <si>
    <t>198.</t>
  </si>
  <si>
    <t>FV151205</t>
  </si>
  <si>
    <t>07.10.2015</t>
  </si>
  <si>
    <t>199.</t>
  </si>
  <si>
    <t>FV3155131</t>
  </si>
  <si>
    <t>200.</t>
  </si>
  <si>
    <t>FV3155157</t>
  </si>
  <si>
    <t>08.10.2015</t>
  </si>
  <si>
    <t>201.</t>
  </si>
  <si>
    <t>202.</t>
  </si>
  <si>
    <t>FV3155195</t>
  </si>
  <si>
    <t>09.10.2015</t>
  </si>
  <si>
    <t>203.</t>
  </si>
  <si>
    <t>FV151213</t>
  </si>
  <si>
    <t>204.</t>
  </si>
  <si>
    <t>205.</t>
  </si>
  <si>
    <t>12.10.2015</t>
  </si>
  <si>
    <t>206.</t>
  </si>
  <si>
    <t>207.</t>
  </si>
  <si>
    <t>FV151225</t>
  </si>
  <si>
    <t>208.</t>
  </si>
  <si>
    <t>FV3155227</t>
  </si>
  <si>
    <t>209.</t>
  </si>
  <si>
    <t>210.</t>
  </si>
  <si>
    <t>FV3155258</t>
  </si>
  <si>
    <t>13.10.2015</t>
  </si>
  <si>
    <t>211.</t>
  </si>
  <si>
    <t>FV3155298</t>
  </si>
  <si>
    <t>14.10.2015</t>
  </si>
  <si>
    <t>212.</t>
  </si>
  <si>
    <t>213.</t>
  </si>
  <si>
    <t>15.10.2015</t>
  </si>
  <si>
    <t>507,511,513,519,522,525,528</t>
  </si>
  <si>
    <t>214.</t>
  </si>
  <si>
    <t>215.</t>
  </si>
  <si>
    <t>FV151244</t>
  </si>
  <si>
    <t>216.</t>
  </si>
  <si>
    <t>FV3155342</t>
  </si>
  <si>
    <t>16.10.2015</t>
  </si>
  <si>
    <t>217.</t>
  </si>
  <si>
    <t>FV151258</t>
  </si>
  <si>
    <t>218.</t>
  </si>
  <si>
    <t>219.</t>
  </si>
  <si>
    <t>FV3155413</t>
  </si>
  <si>
    <t>19.10.2015</t>
  </si>
  <si>
    <t>220.</t>
  </si>
  <si>
    <t>FV151267</t>
  </si>
  <si>
    <t>221.</t>
  </si>
  <si>
    <t>222.</t>
  </si>
  <si>
    <t>20.10.2015</t>
  </si>
  <si>
    <t>223.</t>
  </si>
  <si>
    <t>224.</t>
  </si>
  <si>
    <t>FV3155432</t>
  </si>
  <si>
    <t>225.</t>
  </si>
  <si>
    <t>FV3155476</t>
  </si>
  <si>
    <t>21.10.2015</t>
  </si>
  <si>
    <t>226.</t>
  </si>
  <si>
    <t>227.</t>
  </si>
  <si>
    <t>228.</t>
  </si>
  <si>
    <t>22.10.2015</t>
  </si>
  <si>
    <t>531,540,545,547,550,557</t>
  </si>
  <si>
    <t>229.</t>
  </si>
  <si>
    <t>FV3155509</t>
  </si>
  <si>
    <t>230.</t>
  </si>
  <si>
    <t>FV151282</t>
  </si>
  <si>
    <t>231.</t>
  </si>
  <si>
    <t>FV3155520</t>
  </si>
  <si>
    <t>23.10.2015</t>
  </si>
  <si>
    <t>232.</t>
  </si>
  <si>
    <t>FV3155560</t>
  </si>
  <si>
    <t>26.10.2015</t>
  </si>
  <si>
    <t>233.</t>
  </si>
  <si>
    <t>FV151290</t>
  </si>
  <si>
    <t>234.</t>
  </si>
  <si>
    <t>FV3155581</t>
  </si>
  <si>
    <t>27.10.2015</t>
  </si>
  <si>
    <t>235.</t>
  </si>
  <si>
    <t>236.</t>
  </si>
  <si>
    <t>FV151304</t>
  </si>
  <si>
    <t>28.10.2015</t>
  </si>
  <si>
    <t>237.</t>
  </si>
  <si>
    <t>FV3155629</t>
  </si>
  <si>
    <t>238.</t>
  </si>
  <si>
    <t>02.11.2015</t>
  </si>
  <si>
    <t>559,564,566,568,572,577</t>
  </si>
  <si>
    <t>239.</t>
  </si>
  <si>
    <t>FV151365</t>
  </si>
  <si>
    <t>240.</t>
  </si>
  <si>
    <t>241.</t>
  </si>
  <si>
    <t>FV151379</t>
  </si>
  <si>
    <t>242.</t>
  </si>
  <si>
    <t>FV3155749</t>
  </si>
  <si>
    <t>03.11.2015</t>
  </si>
  <si>
    <t>243.</t>
  </si>
  <si>
    <t>244.</t>
  </si>
  <si>
    <t>245.</t>
  </si>
  <si>
    <t>246.</t>
  </si>
  <si>
    <t>FV3155793</t>
  </si>
  <si>
    <t>04.11.2015</t>
  </si>
  <si>
    <t>247.</t>
  </si>
  <si>
    <t>FV151383</t>
  </si>
  <si>
    <t>248.</t>
  </si>
  <si>
    <t>05.11.2015</t>
  </si>
  <si>
    <t>249.</t>
  </si>
  <si>
    <t>FV151391</t>
  </si>
  <si>
    <t>06.11.2015</t>
  </si>
  <si>
    <t>250.</t>
  </si>
  <si>
    <t>FV3155836</t>
  </si>
  <si>
    <t>251.</t>
  </si>
  <si>
    <t>FV3155883</t>
  </si>
  <si>
    <t>09.11.2015</t>
  </si>
  <si>
    <t>252.</t>
  </si>
  <si>
    <t>FV151394</t>
  </si>
  <si>
    <t>253.</t>
  </si>
  <si>
    <t>254.</t>
  </si>
  <si>
    <t>255.</t>
  </si>
  <si>
    <t>FV3155908</t>
  </si>
  <si>
    <t>10.11.2015</t>
  </si>
  <si>
    <t>256.</t>
  </si>
  <si>
    <t>FV3155940</t>
  </si>
  <si>
    <t>11.11.2015</t>
  </si>
  <si>
    <t>257.</t>
  </si>
  <si>
    <t>FV151409</t>
  </si>
  <si>
    <t>258.</t>
  </si>
  <si>
    <t>FV3155978</t>
  </si>
  <si>
    <t>12.11.2015</t>
  </si>
  <si>
    <t>259.</t>
  </si>
  <si>
    <t>13.11.2015</t>
  </si>
  <si>
    <t>578,583,590,591,595</t>
  </si>
  <si>
    <t>260.</t>
  </si>
  <si>
    <t>FV151415</t>
  </si>
  <si>
    <t>261.</t>
  </si>
  <si>
    <t>FV3156039</t>
  </si>
  <si>
    <t>16.11.2015</t>
  </si>
  <si>
    <t>262.</t>
  </si>
  <si>
    <t>FV151426</t>
  </si>
  <si>
    <t>263.</t>
  </si>
  <si>
    <t>264.</t>
  </si>
  <si>
    <t>APETIT PLUS s.r.o.</t>
  </si>
  <si>
    <t>Jasbloňová 6, 040 15 Košice - Šaca</t>
  </si>
  <si>
    <t>265.</t>
  </si>
  <si>
    <t>FV3156047</t>
  </si>
  <si>
    <t>18.11.2015</t>
  </si>
  <si>
    <t>266.</t>
  </si>
  <si>
    <t>267.</t>
  </si>
  <si>
    <t>FV151433</t>
  </si>
  <si>
    <t>268.</t>
  </si>
  <si>
    <t>269.</t>
  </si>
  <si>
    <t>270.</t>
  </si>
  <si>
    <t>271.</t>
  </si>
  <si>
    <t>FV3156122</t>
  </si>
  <si>
    <t>19.11.2015</t>
  </si>
  <si>
    <t>272.</t>
  </si>
  <si>
    <t>FV3156150</t>
  </si>
  <si>
    <t>20.11.2015</t>
  </si>
  <si>
    <t>273.</t>
  </si>
  <si>
    <t>FV3156203</t>
  </si>
  <si>
    <t>23.11.2015</t>
  </si>
  <si>
    <t>274.</t>
  </si>
  <si>
    <t>FV151450</t>
  </si>
  <si>
    <t>275.</t>
  </si>
  <si>
    <t>276.</t>
  </si>
  <si>
    <t>FV3156225</t>
  </si>
  <si>
    <t>24.11.2015</t>
  </si>
  <si>
    <t>277.</t>
  </si>
  <si>
    <t>605,607,609,612,617,620,624</t>
  </si>
  <si>
    <t>278.</t>
  </si>
  <si>
    <t>279.</t>
  </si>
  <si>
    <t>FV3156280</t>
  </si>
  <si>
    <t>25.11.2015</t>
  </si>
  <si>
    <t>280.</t>
  </si>
  <si>
    <t>FV151464</t>
  </si>
  <si>
    <t>281.</t>
  </si>
  <si>
    <t>589,601,637</t>
  </si>
  <si>
    <t>282.</t>
  </si>
  <si>
    <t>FV3156291</t>
  </si>
  <si>
    <t>26.11.2015</t>
  </si>
  <si>
    <t>283.</t>
  </si>
  <si>
    <t>FV3156322</t>
  </si>
  <si>
    <t>27.11.2015</t>
  </si>
  <si>
    <t>284.</t>
  </si>
  <si>
    <t>FV151469</t>
  </si>
  <si>
    <t>285.</t>
  </si>
  <si>
    <t>FV3156360</t>
  </si>
  <si>
    <t>30.11.2015</t>
  </si>
  <si>
    <t>286.</t>
  </si>
  <si>
    <t>FV151481</t>
  </si>
  <si>
    <t>287.</t>
  </si>
  <si>
    <t>288.</t>
  </si>
  <si>
    <t>289.</t>
  </si>
  <si>
    <t>290.</t>
  </si>
  <si>
    <t>625,630,634,638,640,643</t>
  </si>
  <si>
    <t>291.</t>
  </si>
  <si>
    <t>01.12.2015</t>
  </si>
  <si>
    <t>292.</t>
  </si>
  <si>
    <t>FV3156428</t>
  </si>
  <si>
    <t>293.</t>
  </si>
  <si>
    <t>FV3156468</t>
  </si>
  <si>
    <t>02.12.2015</t>
  </si>
  <si>
    <t>294.</t>
  </si>
  <si>
    <t>FV151545</t>
  </si>
  <si>
    <t>295.</t>
  </si>
  <si>
    <t>FV3156488</t>
  </si>
  <si>
    <t>03.12.2015</t>
  </si>
  <si>
    <t>296.</t>
  </si>
  <si>
    <t>FV151550</t>
  </si>
  <si>
    <t>04.12.2015</t>
  </si>
  <si>
    <t>297.</t>
  </si>
  <si>
    <t>FV3156549</t>
  </si>
  <si>
    <t>07.12.2015</t>
  </si>
  <si>
    <t>298.</t>
  </si>
  <si>
    <t>FV151559</t>
  </si>
  <si>
    <t>299.</t>
  </si>
  <si>
    <t>300.</t>
  </si>
  <si>
    <t>FV3156582</t>
  </si>
  <si>
    <t>08.12.2015</t>
  </si>
  <si>
    <t>301.</t>
  </si>
  <si>
    <t>302.</t>
  </si>
  <si>
    <t>FV3156611</t>
  </si>
  <si>
    <t>09.12.2015</t>
  </si>
  <si>
    <t>303.</t>
  </si>
  <si>
    <t>FV151573</t>
  </si>
  <si>
    <t>304.</t>
  </si>
  <si>
    <t>305.</t>
  </si>
  <si>
    <t>FV3156652</t>
  </si>
  <si>
    <t>10.12.2015</t>
  </si>
  <si>
    <t>306.</t>
  </si>
  <si>
    <t>307.</t>
  </si>
  <si>
    <t>308.</t>
  </si>
  <si>
    <t>FV3156679</t>
  </si>
  <si>
    <t>11.12.2015</t>
  </si>
  <si>
    <t>309.</t>
  </si>
  <si>
    <t>FV151581</t>
  </si>
  <si>
    <t>310.</t>
  </si>
  <si>
    <t>311.</t>
  </si>
  <si>
    <t>FV3156721</t>
  </si>
  <si>
    <t>14.12.2015</t>
  </si>
  <si>
    <t>312.</t>
  </si>
  <si>
    <t>FV151593</t>
  </si>
  <si>
    <t>313.</t>
  </si>
  <si>
    <t>FV3156798</t>
  </si>
  <si>
    <t>15.12.2015</t>
  </si>
  <si>
    <t>314.</t>
  </si>
  <si>
    <t>315.</t>
  </si>
  <si>
    <t>649,655,658,661,663,666,673</t>
  </si>
  <si>
    <t>316.</t>
  </si>
  <si>
    <t>FV3156833</t>
  </si>
  <si>
    <t>16.12.2015</t>
  </si>
  <si>
    <t>317.</t>
  </si>
  <si>
    <t>FV151605</t>
  </si>
  <si>
    <t>318.</t>
  </si>
  <si>
    <t>319.</t>
  </si>
  <si>
    <t>FV3156881</t>
  </si>
  <si>
    <t>17.12.2015</t>
  </si>
  <si>
    <t>320.</t>
  </si>
  <si>
    <t>FV151611</t>
  </si>
  <si>
    <t>321.</t>
  </si>
  <si>
    <t>18.12.2015</t>
  </si>
  <si>
    <t>322.</t>
  </si>
  <si>
    <t>FV3156912</t>
  </si>
  <si>
    <t>21.12.2015</t>
  </si>
  <si>
    <t>323.</t>
  </si>
  <si>
    <t>324.</t>
  </si>
  <si>
    <t>FV151623</t>
  </si>
  <si>
    <t>325.</t>
  </si>
  <si>
    <t>22.12.20.15</t>
  </si>
  <si>
    <t>652,654,670</t>
  </si>
  <si>
    <t>326.</t>
  </si>
  <si>
    <t>22.12.2015</t>
  </si>
  <si>
    <t>327.</t>
  </si>
  <si>
    <t>2016-01-08</t>
  </si>
  <si>
    <t>08.01.2016</t>
  </si>
  <si>
    <t>FV3160093</t>
  </si>
  <si>
    <t>11.01.2016</t>
  </si>
  <si>
    <t>Mäso J+L</t>
  </si>
  <si>
    <t>695,693,690,684,681,679</t>
  </si>
  <si>
    <t>FV160014</t>
  </si>
  <si>
    <t>deti</t>
  </si>
  <si>
    <t>dospelý</t>
  </si>
  <si>
    <t>cudzí</t>
  </si>
  <si>
    <t>FV3160119</t>
  </si>
  <si>
    <t>12.01.2016</t>
  </si>
  <si>
    <t>FV160022</t>
  </si>
  <si>
    <t>13.01.2016</t>
  </si>
  <si>
    <t>FV3160164</t>
  </si>
  <si>
    <t>14.01.2016</t>
  </si>
  <si>
    <t>FV3160222</t>
  </si>
  <si>
    <t>15.01.2016</t>
  </si>
  <si>
    <t>FV160032</t>
  </si>
  <si>
    <t>FV160045</t>
  </si>
  <si>
    <t>18.01.2016</t>
  </si>
  <si>
    <t>FV3160251</t>
  </si>
  <si>
    <t>FV3160318</t>
  </si>
  <si>
    <t>20.01.2016</t>
  </si>
  <si>
    <t>FV160058</t>
  </si>
  <si>
    <t>21.01.2016</t>
  </si>
  <si>
    <t>2,6,8,10,14,16,19,22</t>
  </si>
  <si>
    <t>FV3160346</t>
  </si>
  <si>
    <t>FV3160363</t>
  </si>
  <si>
    <t>22.01.2016</t>
  </si>
  <si>
    <t>FV160065</t>
  </si>
  <si>
    <t>FV3160419</t>
  </si>
  <si>
    <t>25.01.2016</t>
  </si>
  <si>
    <t>FV160078</t>
  </si>
  <si>
    <t>FV3160455</t>
  </si>
  <si>
    <t>26.01.2016</t>
  </si>
  <si>
    <t>FV3160495</t>
  </si>
  <si>
    <t>27.01.2016</t>
  </si>
  <si>
    <t>FV150084</t>
  </si>
  <si>
    <t>FV3160522</t>
  </si>
  <si>
    <t>28.01.2016</t>
  </si>
  <si>
    <t>FV160091</t>
  </si>
  <si>
    <t>FV3160541</t>
  </si>
  <si>
    <t>29.01.2016</t>
  </si>
  <si>
    <t>25,26,30,35,38,41,45</t>
  </si>
  <si>
    <t>FV3160649</t>
  </si>
  <si>
    <t>02.02.2016</t>
  </si>
  <si>
    <t>FV160176</t>
  </si>
  <si>
    <t>FV3160682</t>
  </si>
  <si>
    <t>03.02.2016</t>
  </si>
  <si>
    <t>FV3160713</t>
  </si>
  <si>
    <t>04.02.2016</t>
  </si>
  <si>
    <t>FV160181</t>
  </si>
  <si>
    <t>05.02.2016</t>
  </si>
  <si>
    <t>FV3160759</t>
  </si>
  <si>
    <t>08.02.2016</t>
  </si>
  <si>
    <t>FV160192</t>
  </si>
  <si>
    <t>FV3160797</t>
  </si>
  <si>
    <t>09.02.2016</t>
  </si>
  <si>
    <t>FV160203</t>
  </si>
  <si>
    <t>FV160209</t>
  </si>
  <si>
    <t>10.02.2016</t>
  </si>
  <si>
    <t>FV3160864</t>
  </si>
  <si>
    <t>11.02.2016</t>
  </si>
  <si>
    <t>47,55,58,64,67,72</t>
  </si>
  <si>
    <t>FV3160900</t>
  </si>
  <si>
    <t>12.02.2016</t>
  </si>
  <si>
    <t>FV160213</t>
  </si>
  <si>
    <t>FV3161066</t>
  </si>
  <si>
    <t>22.02.2016</t>
  </si>
  <si>
    <t>FV160229</t>
  </si>
  <si>
    <t>FV3161085</t>
  </si>
  <si>
    <t>23.02.2016</t>
  </si>
  <si>
    <t>50,61,70</t>
  </si>
  <si>
    <t>24.02.2016</t>
  </si>
  <si>
    <t>FV3161131</t>
  </si>
  <si>
    <t>FV3161157</t>
  </si>
  <si>
    <t>25.02.2016</t>
  </si>
  <si>
    <t>FV160248</t>
  </si>
  <si>
    <t>26.02.2016</t>
  </si>
  <si>
    <t>FV3161223</t>
  </si>
  <si>
    <t>29.02.2016</t>
  </si>
  <si>
    <t>FV160266</t>
  </si>
  <si>
    <t>01.03.2016</t>
  </si>
  <si>
    <t>82,87,91,92,95,100</t>
  </si>
  <si>
    <t>FV3161304</t>
  </si>
  <si>
    <t>FV160342</t>
  </si>
  <si>
    <t>FV3161336</t>
  </si>
  <si>
    <t>02.03.2016</t>
  </si>
  <si>
    <t>FV3161350</t>
  </si>
  <si>
    <t>03.03.2016</t>
  </si>
  <si>
    <t>FV160353</t>
  </si>
  <si>
    <t>04.03.2016</t>
  </si>
  <si>
    <t>FV3161416</t>
  </si>
  <si>
    <t>07.03.2016</t>
  </si>
  <si>
    <t>FV160363</t>
  </si>
  <si>
    <t>FV3161460</t>
  </si>
  <si>
    <t>08.03.2016</t>
  </si>
  <si>
    <t>FV3161474</t>
  </si>
  <si>
    <t>09.03.2016</t>
  </si>
  <si>
    <t>FV160375</t>
  </si>
  <si>
    <t>Jabloňová 6, 040 15 Košice - Šaca</t>
  </si>
  <si>
    <t>11.03.2016</t>
  </si>
  <si>
    <t>101,108,111,114,118,121,123,130</t>
  </si>
  <si>
    <t>FV160383</t>
  </si>
  <si>
    <t>FV3161591</t>
  </si>
  <si>
    <t>14.03.2016</t>
  </si>
  <si>
    <t>FV160387</t>
  </si>
  <si>
    <t>FV3161606</t>
  </si>
  <si>
    <t>15.03.2016</t>
  </si>
  <si>
    <t>FV160409</t>
  </si>
  <si>
    <t>16.03.2016</t>
  </si>
  <si>
    <t>FV3161676</t>
  </si>
  <si>
    <t>FV3161717</t>
  </si>
  <si>
    <t>17.03.2016</t>
  </si>
  <si>
    <t>18.03.2016</t>
  </si>
  <si>
    <t>FV160418</t>
  </si>
  <si>
    <t>FV3161799</t>
  </si>
  <si>
    <t>21.03.2016</t>
  </si>
  <si>
    <t>FV160427</t>
  </si>
  <si>
    <t>FV3161810</t>
  </si>
  <si>
    <t>22.03.2016</t>
  </si>
  <si>
    <t>148,142,139,135,133</t>
  </si>
  <si>
    <t>23.03.2016</t>
  </si>
  <si>
    <t>FV3161843</t>
  </si>
  <si>
    <t>FV160436</t>
  </si>
  <si>
    <t>FV3161886</t>
  </si>
  <si>
    <t>30.03.2016</t>
  </si>
  <si>
    <t>FV160452</t>
  </si>
  <si>
    <t>FV3161919</t>
  </si>
  <si>
    <t>31.03.2016</t>
  </si>
  <si>
    <t>FV160456</t>
  </si>
  <si>
    <t>FV3161998</t>
  </si>
  <si>
    <t>01.04.2016</t>
  </si>
  <si>
    <t>FV160523</t>
  </si>
  <si>
    <t>168,164,159,152,155</t>
  </si>
  <si>
    <t>FV3162023</t>
  </si>
  <si>
    <t>04.04.2016</t>
  </si>
  <si>
    <t>FV160536</t>
  </si>
  <si>
    <t>05.04.2016</t>
  </si>
  <si>
    <t>FV160548</t>
  </si>
  <si>
    <t>FV3162043</t>
  </si>
  <si>
    <t>FV160556</t>
  </si>
  <si>
    <t>06.04.2016</t>
  </si>
  <si>
    <t>FV3162111</t>
  </si>
  <si>
    <t>07.04.2016</t>
  </si>
  <si>
    <t>FV160563</t>
  </si>
  <si>
    <t>08.04.2016</t>
  </si>
  <si>
    <t>FV3162176</t>
  </si>
  <si>
    <t>11.04.2016</t>
  </si>
  <si>
    <t>FV160578</t>
  </si>
  <si>
    <t xml:space="preserve">WASTEX Slovensko, s.r.o., </t>
  </si>
  <si>
    <t>FV3162200</t>
  </si>
  <si>
    <t>12.04.2016</t>
  </si>
  <si>
    <t>187,185,180,177,172</t>
  </si>
  <si>
    <t>FV3162239</t>
  </si>
  <si>
    <t>13.04.2016</t>
  </si>
  <si>
    <t>FV160589</t>
  </si>
  <si>
    <t>14.04.2016</t>
  </si>
  <si>
    <t>FV3162272</t>
  </si>
  <si>
    <r>
      <t>r</t>
    </r>
    <r>
      <rPr>
        <sz val="12"/>
        <color theme="1"/>
        <rFont val="Calibri"/>
        <family val="2"/>
        <charset val="238"/>
        <scheme val="minor"/>
      </rPr>
      <t>ámcová dohoda</t>
    </r>
  </si>
  <si>
    <t>FV3162291</t>
  </si>
  <si>
    <t>15.04.2016</t>
  </si>
  <si>
    <t>FV160594</t>
  </si>
  <si>
    <t>FV3162333</t>
  </si>
  <si>
    <t>18.04.2016</t>
  </si>
  <si>
    <t>FV160612</t>
  </si>
  <si>
    <t>FV3162361</t>
  </si>
  <si>
    <t>19.04.2016</t>
  </si>
  <si>
    <t>FV3162429</t>
  </si>
  <si>
    <t>20.04.2016</t>
  </si>
  <si>
    <t>FV160619</t>
  </si>
  <si>
    <t>FV3162455</t>
  </si>
  <si>
    <t>21.04.2016</t>
  </si>
  <si>
    <t>191,193,198,202,205,209,212,216</t>
  </si>
  <si>
    <t>FV3162493</t>
  </si>
  <si>
    <t>22.04.2016</t>
  </si>
  <si>
    <t>FV160631</t>
  </si>
  <si>
    <t>FV3162524</t>
  </si>
  <si>
    <t>25.04.2016</t>
  </si>
  <si>
    <t>FV160639</t>
  </si>
  <si>
    <t>FV160655</t>
  </si>
  <si>
    <t>27.04.2016</t>
  </si>
  <si>
    <t>FV3162598</t>
  </si>
  <si>
    <t>FV3162613</t>
  </si>
  <si>
    <t>28.04.2016</t>
  </si>
  <si>
    <t>29.04.2016</t>
  </si>
  <si>
    <t>219,221,228,231,234,236,238,</t>
  </si>
  <si>
    <t>FV3162636</t>
  </si>
  <si>
    <t>FV160667</t>
  </si>
  <si>
    <t>FV3162724</t>
  </si>
  <si>
    <t>02.05.2016</t>
  </si>
  <si>
    <t>FV160754</t>
  </si>
  <si>
    <t>FV3162758</t>
  </si>
  <si>
    <t>03.05.2016</t>
  </si>
  <si>
    <t>04.05.2016</t>
  </si>
  <si>
    <t>FV3162773</t>
  </si>
  <si>
    <t>FV160763</t>
  </si>
  <si>
    <t>FV3162810</t>
  </si>
  <si>
    <t>05.05.2016</t>
  </si>
  <si>
    <t>06.05.2016</t>
  </si>
  <si>
    <t>FV3162839</t>
  </si>
  <si>
    <t>FV160776</t>
  </si>
  <si>
    <t>FV160793</t>
  </si>
  <si>
    <t>09.05.2016</t>
  </si>
  <si>
    <t>FV3162898</t>
  </si>
  <si>
    <t>10.05.2016</t>
  </si>
  <si>
    <t>FV3162945</t>
  </si>
  <si>
    <t>11.05.2016</t>
  </si>
  <si>
    <t>FV160799</t>
  </si>
  <si>
    <t>242,245,251,255,258,261,264</t>
  </si>
  <si>
    <t>FV3162969</t>
  </si>
  <si>
    <t>12.05.2016</t>
  </si>
  <si>
    <t>FV3162995</t>
  </si>
  <si>
    <t>13.05.2016</t>
  </si>
  <si>
    <t>FV160811</t>
  </si>
  <si>
    <t>FV3163031</t>
  </si>
  <si>
    <t>16.05.2016</t>
  </si>
  <si>
    <t>FV160826</t>
  </si>
  <si>
    <t>FV3163116</t>
  </si>
  <si>
    <t>18.05.2016</t>
  </si>
  <si>
    <t>FV3163154</t>
  </si>
  <si>
    <t>19.05.2016</t>
  </si>
  <si>
    <t>23.05.2016</t>
  </si>
  <si>
    <t>FV3163199</t>
  </si>
  <si>
    <t>FV160858</t>
  </si>
  <si>
    <t>268,270,274,278,280,284,286</t>
  </si>
  <si>
    <t>24.05.2016</t>
  </si>
  <si>
    <t>FV3163246</t>
  </si>
  <si>
    <t>FV3163262</t>
  </si>
  <si>
    <t>25.05.2016</t>
  </si>
  <si>
    <t>FV160873</t>
  </si>
  <si>
    <t>FV3163298</t>
  </si>
  <si>
    <t>26.05.2016</t>
  </si>
  <si>
    <t>FV3163310</t>
  </si>
  <si>
    <t>27.05.2016</t>
  </si>
  <si>
    <t>FV160878</t>
  </si>
  <si>
    <t>FV3163345</t>
  </si>
  <si>
    <t>30.05.2016</t>
  </si>
  <si>
    <t>FV160892</t>
  </si>
  <si>
    <t>FV3163392</t>
  </si>
  <si>
    <t>31.05.2016</t>
  </si>
  <si>
    <t>289,292,295,301,304,309,313</t>
  </si>
  <si>
    <t>FV3163468</t>
  </si>
  <si>
    <t>01.06.2016</t>
  </si>
  <si>
    <t>FV160972</t>
  </si>
  <si>
    <t>FV3163524</t>
  </si>
  <si>
    <t>03.06.2016</t>
  </si>
  <si>
    <t>FV160990</t>
  </si>
  <si>
    <t>06.06.2016</t>
  </si>
  <si>
    <t>FV3163542</t>
  </si>
  <si>
    <t>FV160996</t>
  </si>
  <si>
    <t>07.06.2016</t>
  </si>
  <si>
    <t>FV3163581</t>
  </si>
  <si>
    <t>FV161001</t>
  </si>
  <si>
    <t>08.06.2016</t>
  </si>
  <si>
    <t>FV3163617</t>
  </si>
  <si>
    <t>FV161007</t>
  </si>
  <si>
    <t>09.06.2016</t>
  </si>
  <si>
    <t>FV3163634</t>
  </si>
  <si>
    <t>13.06.2016</t>
  </si>
  <si>
    <t>FV3163704</t>
  </si>
  <si>
    <t>FV161016</t>
  </si>
  <si>
    <t>FV3163727</t>
  </si>
  <si>
    <t>14.06.2016</t>
  </si>
  <si>
    <t>FV3163766</t>
  </si>
  <si>
    <t>15.06.2016</t>
  </si>
  <si>
    <t>FV161033</t>
  </si>
  <si>
    <t>16.06.2016</t>
  </si>
  <si>
    <t>321,322,323,328,332,337,340,344,</t>
  </si>
  <si>
    <t>FV161049</t>
  </si>
  <si>
    <t>17.06.2016</t>
  </si>
  <si>
    <t>FV3163879</t>
  </si>
  <si>
    <t>20.06.2016</t>
  </si>
  <si>
    <t>FV161063</t>
  </si>
  <si>
    <t>FV3163915</t>
  </si>
  <si>
    <t>21.06.2016</t>
  </si>
  <si>
    <t>22.06.2016</t>
  </si>
  <si>
    <t>346,350,355,357,359,363</t>
  </si>
  <si>
    <t>FV3163932</t>
  </si>
  <si>
    <t>FV161074</t>
  </si>
  <si>
    <t>FV3163976</t>
  </si>
  <si>
    <t>23.06.2016</t>
  </si>
  <si>
    <t>FV161083</t>
  </si>
  <si>
    <t>24.06.2016</t>
  </si>
  <si>
    <t>FV3164038</t>
  </si>
  <si>
    <t>27.06.2016</t>
  </si>
  <si>
    <t>FV161089</t>
  </si>
  <si>
    <t>FV3164068</t>
  </si>
  <si>
    <t>28.06.2016</t>
  </si>
  <si>
    <t>FV3164093</t>
  </si>
  <si>
    <t>29.06.2016</t>
  </si>
  <si>
    <t>FV161107</t>
  </si>
  <si>
    <t>FV161122</t>
  </si>
  <si>
    <t>30.06.2016</t>
  </si>
  <si>
    <t>364,370,373,377,381,385</t>
  </si>
  <si>
    <t>01.07.2016</t>
  </si>
  <si>
    <t>06.07.2016</t>
  </si>
  <si>
    <t>23.08.2016</t>
  </si>
  <si>
    <t>FV3164856</t>
  </si>
  <si>
    <t>24.08.2016</t>
  </si>
  <si>
    <t>FV161312</t>
  </si>
  <si>
    <t>FV3164912</t>
  </si>
  <si>
    <t>30.08.2016</t>
  </si>
  <si>
    <t>FV161316</t>
  </si>
  <si>
    <t>31.08.2016</t>
  </si>
  <si>
    <t>06.09.2016</t>
  </si>
  <si>
    <t>05.09.2016</t>
  </si>
  <si>
    <t>FV3165035</t>
  </si>
  <si>
    <t>FV161383</t>
  </si>
  <si>
    <t>FV161394</t>
  </si>
  <si>
    <t>FV3165111</t>
  </si>
  <si>
    <t>07.09.2016</t>
  </si>
  <si>
    <t>FV161398</t>
  </si>
  <si>
    <t>FV3165126</t>
  </si>
  <si>
    <t>08.09.2016</t>
  </si>
  <si>
    <t>FV161404</t>
  </si>
  <si>
    <t>08.09.2017</t>
  </si>
  <si>
    <t>09.09.2016</t>
  </si>
  <si>
    <t>FV3165196</t>
  </si>
  <si>
    <t>12.09.2016</t>
  </si>
  <si>
    <t>FV3165247</t>
  </si>
  <si>
    <t>14.09.2016</t>
  </si>
  <si>
    <t>FV161431</t>
  </si>
  <si>
    <t>16.09.2016</t>
  </si>
  <si>
    <t>FV3165299</t>
  </si>
  <si>
    <t>FV3165369</t>
  </si>
  <si>
    <t>19.09.2016</t>
  </si>
  <si>
    <t>Číslo zmluvy</t>
  </si>
  <si>
    <t>Dátum úhrady faktúr</t>
  </si>
  <si>
    <r>
      <rPr>
        <b/>
        <sz val="12"/>
        <color theme="1"/>
        <rFont val="Calibri"/>
        <family val="2"/>
        <charset val="238"/>
        <scheme val="minor"/>
      </rPr>
      <t>Párovací kľú</t>
    </r>
    <r>
      <rPr>
        <sz val="12"/>
        <color theme="1"/>
        <rFont val="Calibri"/>
        <family val="2"/>
        <charset val="238"/>
        <scheme val="minor"/>
      </rPr>
      <t>č</t>
    </r>
  </si>
  <si>
    <t>21.09.2016</t>
  </si>
  <si>
    <t>mlieko a ml. výrobky</t>
  </si>
  <si>
    <t>FV161457</t>
  </si>
  <si>
    <t>23.09.2016</t>
  </si>
  <si>
    <t>ovocie</t>
  </si>
  <si>
    <t>zmluva č. 3/2015</t>
  </si>
  <si>
    <t>zákl. potraviny, vajcia</t>
  </si>
  <si>
    <t>zmluva č. 1/2016</t>
  </si>
  <si>
    <t>chlieb</t>
  </si>
  <si>
    <t>zmluva č.1/2015</t>
  </si>
  <si>
    <t>mrazené</t>
  </si>
  <si>
    <t>zmluva č.2/2015</t>
  </si>
  <si>
    <t>základné potraviny</t>
  </si>
  <si>
    <t xml:space="preserve">zmluva č. 1/2016 </t>
  </si>
  <si>
    <t>mäso a mäs. výrobky</t>
  </si>
  <si>
    <t xml:space="preserve">zmluva č.5/2015 </t>
  </si>
  <si>
    <t>zmluva č. 5/2015</t>
  </si>
  <si>
    <t>zmluva č. 4/2015</t>
  </si>
  <si>
    <t>zelenina a ovocie</t>
  </si>
  <si>
    <t>26.09.2016</t>
  </si>
  <si>
    <t>328.</t>
  </si>
  <si>
    <t>329.</t>
  </si>
  <si>
    <t>330.</t>
  </si>
  <si>
    <t>331.</t>
  </si>
  <si>
    <t>332.</t>
  </si>
  <si>
    <t>333.</t>
  </si>
  <si>
    <t>28.09.2016</t>
  </si>
  <si>
    <t>školské ovocie</t>
  </si>
  <si>
    <t>zmluva 2016/2017</t>
  </si>
  <si>
    <t>FV3165490</t>
  </si>
  <si>
    <t>29.09.2016</t>
  </si>
  <si>
    <t>425,428,430</t>
  </si>
  <si>
    <t>FV3165601</t>
  </si>
  <si>
    <t>435,438,440,444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</si>
  <si>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</si>
  <si>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</si>
  <si>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</si>
  <si>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</si>
  <si>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</si>
  <si>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</si>
  <si>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</si>
  <si>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</si>
  <si>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</si>
  <si>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</si>
  <si>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</si>
  <si>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</si>
  <si>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FV161494</t>
  </si>
  <si>
    <t>30.09.2016</t>
  </si>
  <si>
    <t>419,424,429,432,436,439,445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</si>
</sst>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16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49" fontId="4" fillId="0" borderId="0" xfId="0" applyNumberFormat="1" applyFont="1"/>
    <xf numFmtId="164" fontId="2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Protection="1">
      <protection locked="0"/>
    </xf>
    <xf numFmtId="49" fontId="2" fillId="0" borderId="0" xfId="0" applyNumberFormat="1" applyFont="1"/>
    <xf numFmtId="0" fontId="2" fillId="0" borderId="0" xfId="0" applyFont="1" applyFill="1" applyBorder="1"/>
    <xf numFmtId="164" fontId="3" fillId="0" borderId="0" xfId="1" applyFont="1" applyFill="1" applyBorder="1"/>
    <xf numFmtId="0" fontId="7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49" fontId="11" fillId="0" borderId="0" xfId="0" applyNumberFormat="1" applyFont="1"/>
    <xf numFmtId="49" fontId="3" fillId="0" borderId="0" xfId="0" applyNumberFormat="1" applyFont="1"/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right"/>
    </xf>
    <xf numFmtId="0" fontId="13" fillId="0" borderId="0" xfId="0" applyFont="1"/>
    <xf numFmtId="0" fontId="7" fillId="0" borderId="0" xfId="0" applyFont="1"/>
    <xf numFmtId="0" fontId="3" fillId="0" borderId="0" xfId="0" applyFont="1" applyAlignment="1"/>
    <xf numFmtId="0" fontId="2" fillId="0" borderId="0" xfId="0" applyFont="1" applyBorder="1"/>
    <xf numFmtId="49" fontId="2" fillId="0" borderId="0" xfId="0" applyNumberFormat="1" applyFont="1" applyBorder="1"/>
    <xf numFmtId="17" fontId="3" fillId="0" borderId="0" xfId="0" applyNumberFormat="1" applyFont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topLeftCell="A292" workbookViewId="0">
      <selection activeCell="A292" sqref="A292"/>
    </sheetView>
  </sheetViews>
  <sheetFormatPr defaultColWidth="11" defaultRowHeight="15.75"/>
  <cols>
    <col min="1" max="1" width="12.75" style="10" customWidth="1"/>
    <col min="2" max="2" width="11.875" style="10" bestFit="1" customWidth="1"/>
    <col min="3" max="3" width="10.875" style="35" customWidth="1"/>
    <col min="4" max="4" width="20" style="35" customWidth="1"/>
    <col min="5" max="5" width="22.375" style="10" customWidth="1"/>
    <col min="6" max="6" width="34.625" style="10" customWidth="1"/>
    <col min="7" max="7" width="14.375" style="10" customWidth="1"/>
    <col min="8" max="8" width="16.5" style="10" customWidth="1"/>
    <col min="9" max="9" width="16.5" style="10" bestFit="1" customWidth="1"/>
    <col min="10" max="10" width="14.875" style="10" bestFit="1" customWidth="1"/>
    <col min="11" max="11" width="25.875" style="10" customWidth="1"/>
    <col min="12" max="12" width="19.625" style="10" bestFit="1" customWidth="1"/>
    <col min="13" max="13" width="10" style="10" bestFit="1" customWidth="1"/>
    <col min="14" max="16384" width="11" style="10"/>
  </cols>
  <sheetData>
    <row r="1" spans="1:12">
      <c r="A1" s="32" t="s">
        <v>1024</v>
      </c>
      <c r="B1" s="41" t="s">
        <v>0</v>
      </c>
      <c r="C1" s="42" t="s">
        <v>1</v>
      </c>
      <c r="D1" s="42" t="s">
        <v>1023</v>
      </c>
      <c r="E1" s="41" t="s">
        <v>2</v>
      </c>
      <c r="F1" s="41" t="s">
        <v>7</v>
      </c>
      <c r="G1" s="41" t="s">
        <v>3</v>
      </c>
      <c r="H1" s="41" t="s">
        <v>4</v>
      </c>
      <c r="I1" s="41" t="s">
        <v>9</v>
      </c>
      <c r="J1" s="41" t="s">
        <v>5</v>
      </c>
      <c r="K1" s="41" t="s">
        <v>84</v>
      </c>
      <c r="L1" s="41" t="s">
        <v>1022</v>
      </c>
    </row>
    <row r="2" spans="1:12">
      <c r="A2" s="33" t="s">
        <v>10</v>
      </c>
      <c r="B2" s="10">
        <v>71546660</v>
      </c>
      <c r="C2" s="34" t="s">
        <v>694</v>
      </c>
      <c r="D2" s="34"/>
      <c r="E2" s="10" t="s">
        <v>70</v>
      </c>
      <c r="F2" s="10" t="s">
        <v>71</v>
      </c>
      <c r="G2" s="10">
        <v>31654363</v>
      </c>
      <c r="H2" s="10" t="s">
        <v>12</v>
      </c>
      <c r="I2" s="19">
        <f t="shared" ref="I2:I67" si="0">SUM(J2/1.2)</f>
        <v>96</v>
      </c>
      <c r="J2" s="10">
        <v>115.2</v>
      </c>
      <c r="K2" s="10">
        <v>700</v>
      </c>
      <c r="L2" s="10" t="s">
        <v>352</v>
      </c>
    </row>
    <row r="3" spans="1:12">
      <c r="A3" s="33" t="s">
        <v>15</v>
      </c>
      <c r="B3" s="10">
        <v>71545835</v>
      </c>
      <c r="C3" s="35" t="s">
        <v>695</v>
      </c>
      <c r="E3" s="10" t="s">
        <v>70</v>
      </c>
      <c r="F3" s="10" t="s">
        <v>71</v>
      </c>
      <c r="G3" s="10">
        <v>31654363</v>
      </c>
      <c r="H3" s="11" t="s">
        <v>12</v>
      </c>
      <c r="I3" s="19">
        <f t="shared" si="0"/>
        <v>119.56666666666666</v>
      </c>
      <c r="J3" s="10">
        <v>143.47999999999999</v>
      </c>
      <c r="K3" s="26">
        <v>686</v>
      </c>
      <c r="L3" s="10" t="s">
        <v>352</v>
      </c>
    </row>
    <row r="4" spans="1:12">
      <c r="A4" s="33" t="s">
        <v>16</v>
      </c>
      <c r="B4" s="10">
        <v>71545841</v>
      </c>
      <c r="C4" s="35" t="s">
        <v>695</v>
      </c>
      <c r="E4" s="10" t="s">
        <v>70</v>
      </c>
      <c r="F4" s="10" t="s">
        <v>71</v>
      </c>
      <c r="G4" s="10">
        <v>31654363</v>
      </c>
      <c r="H4" s="11" t="s">
        <v>12</v>
      </c>
      <c r="I4" s="19">
        <f t="shared" si="0"/>
        <v>13.991666666666667</v>
      </c>
      <c r="J4" s="10">
        <v>16.79</v>
      </c>
      <c r="K4" s="26">
        <v>685</v>
      </c>
      <c r="L4" s="10" t="s">
        <v>352</v>
      </c>
    </row>
    <row r="5" spans="1:12">
      <c r="A5" s="33" t="s">
        <v>17</v>
      </c>
      <c r="B5" s="10" t="s">
        <v>696</v>
      </c>
      <c r="C5" s="35" t="s">
        <v>697</v>
      </c>
      <c r="E5" s="10" t="s">
        <v>698</v>
      </c>
      <c r="F5" s="10" t="s">
        <v>359</v>
      </c>
      <c r="G5" s="10">
        <v>36569194</v>
      </c>
      <c r="H5" s="11" t="s">
        <v>12</v>
      </c>
      <c r="I5" s="19">
        <v>112.91</v>
      </c>
      <c r="J5" s="10">
        <v>125.26</v>
      </c>
      <c r="K5" s="26">
        <v>1</v>
      </c>
      <c r="L5" s="10" t="s">
        <v>352</v>
      </c>
    </row>
    <row r="6" spans="1:12">
      <c r="A6" s="33" t="s">
        <v>18</v>
      </c>
      <c r="B6" s="10">
        <v>150102850</v>
      </c>
      <c r="C6" s="35" t="s">
        <v>697</v>
      </c>
      <c r="E6" s="10" t="s">
        <v>82</v>
      </c>
      <c r="F6" s="10" t="s">
        <v>83</v>
      </c>
      <c r="G6" s="10">
        <v>36172073</v>
      </c>
      <c r="H6" s="11" t="s">
        <v>12</v>
      </c>
      <c r="I6" s="19">
        <f t="shared" si="0"/>
        <v>81.050000000000011</v>
      </c>
      <c r="J6" s="10">
        <v>97.26</v>
      </c>
      <c r="K6" s="26" t="s">
        <v>699</v>
      </c>
      <c r="L6" s="10" t="s">
        <v>352</v>
      </c>
    </row>
    <row r="7" spans="1:12">
      <c r="A7" s="33" t="s">
        <v>19</v>
      </c>
      <c r="B7" s="10" t="s">
        <v>700</v>
      </c>
      <c r="C7" s="35" t="s">
        <v>697</v>
      </c>
      <c r="E7" s="10" t="s">
        <v>355</v>
      </c>
      <c r="F7" s="10" t="s">
        <v>356</v>
      </c>
      <c r="G7" s="10">
        <v>36510033</v>
      </c>
      <c r="H7" s="11" t="s">
        <v>12</v>
      </c>
      <c r="I7" s="19">
        <f t="shared" si="0"/>
        <v>116</v>
      </c>
      <c r="J7" s="10">
        <v>139.19999999999999</v>
      </c>
      <c r="K7" s="26">
        <v>3</v>
      </c>
      <c r="L7" s="10" t="s">
        <v>352</v>
      </c>
    </row>
    <row r="8" spans="1:12">
      <c r="A8" s="33" t="s">
        <v>20</v>
      </c>
      <c r="B8" s="10">
        <v>530600537</v>
      </c>
      <c r="C8" s="35" t="s">
        <v>697</v>
      </c>
      <c r="E8" s="36" t="s">
        <v>78</v>
      </c>
      <c r="F8" s="36" t="s">
        <v>79</v>
      </c>
      <c r="G8" s="36">
        <v>36019208</v>
      </c>
      <c r="H8" s="11" t="s">
        <v>12</v>
      </c>
      <c r="I8" s="19">
        <f t="shared" si="0"/>
        <v>104.72500000000001</v>
      </c>
      <c r="J8" s="16">
        <v>125.67</v>
      </c>
      <c r="K8" s="26">
        <v>4</v>
      </c>
      <c r="L8" s="10" t="s">
        <v>352</v>
      </c>
    </row>
    <row r="9" spans="1:12">
      <c r="A9" s="33" t="s">
        <v>21</v>
      </c>
      <c r="B9" s="10" t="s">
        <v>704</v>
      </c>
      <c r="C9" s="35" t="s">
        <v>705</v>
      </c>
      <c r="E9" s="10" t="s">
        <v>698</v>
      </c>
      <c r="F9" s="10" t="s">
        <v>359</v>
      </c>
      <c r="G9" s="10">
        <v>36569194</v>
      </c>
      <c r="H9" s="11" t="s">
        <v>12</v>
      </c>
      <c r="I9" s="19">
        <f t="shared" si="0"/>
        <v>99.091666666666669</v>
      </c>
      <c r="J9" s="10">
        <v>118.91</v>
      </c>
      <c r="K9" s="26">
        <v>5</v>
      </c>
      <c r="L9" s="10" t="s">
        <v>352</v>
      </c>
    </row>
    <row r="10" spans="1:12">
      <c r="A10" s="33" t="s">
        <v>22</v>
      </c>
      <c r="B10" s="10" t="s">
        <v>706</v>
      </c>
      <c r="C10" s="35" t="s">
        <v>707</v>
      </c>
      <c r="E10" s="10" t="s">
        <v>355</v>
      </c>
      <c r="F10" s="10" t="s">
        <v>356</v>
      </c>
      <c r="G10" s="10">
        <v>36510033</v>
      </c>
      <c r="H10" s="11" t="s">
        <v>12</v>
      </c>
      <c r="I10" s="19">
        <f t="shared" si="0"/>
        <v>111.55833333333334</v>
      </c>
      <c r="J10" s="10">
        <v>133.87</v>
      </c>
      <c r="K10" s="26">
        <v>9</v>
      </c>
      <c r="L10" s="10" t="s">
        <v>352</v>
      </c>
    </row>
    <row r="11" spans="1:12">
      <c r="A11" s="33" t="s">
        <v>23</v>
      </c>
      <c r="B11" s="10" t="s">
        <v>708</v>
      </c>
      <c r="C11" s="35" t="s">
        <v>709</v>
      </c>
      <c r="E11" s="10" t="s">
        <v>698</v>
      </c>
      <c r="F11" s="10" t="s">
        <v>359</v>
      </c>
      <c r="G11" s="10">
        <v>36569194</v>
      </c>
      <c r="H11" s="11" t="s">
        <v>12</v>
      </c>
      <c r="I11" s="19">
        <f t="shared" si="0"/>
        <v>159.11666666666667</v>
      </c>
      <c r="J11" s="10">
        <v>190.94</v>
      </c>
      <c r="K11" s="26">
        <v>11</v>
      </c>
      <c r="L11" s="10" t="s">
        <v>352</v>
      </c>
    </row>
    <row r="12" spans="1:12">
      <c r="A12" s="33" t="s">
        <v>24</v>
      </c>
      <c r="B12" s="10" t="s">
        <v>710</v>
      </c>
      <c r="C12" s="35" t="s">
        <v>711</v>
      </c>
      <c r="E12" s="10" t="s">
        <v>698</v>
      </c>
      <c r="F12" s="10" t="s">
        <v>359</v>
      </c>
      <c r="G12" s="10">
        <v>36569194</v>
      </c>
      <c r="H12" s="11" t="s">
        <v>12</v>
      </c>
      <c r="I12" s="19">
        <f t="shared" si="0"/>
        <v>91.841666666666669</v>
      </c>
      <c r="J12" s="10">
        <v>110.21</v>
      </c>
      <c r="K12" s="26">
        <v>12</v>
      </c>
      <c r="L12" s="10" t="s">
        <v>352</v>
      </c>
    </row>
    <row r="13" spans="1:12">
      <c r="A13" s="33" t="s">
        <v>25</v>
      </c>
      <c r="B13" s="10" t="s">
        <v>712</v>
      </c>
      <c r="C13" s="35" t="s">
        <v>711</v>
      </c>
      <c r="E13" s="10" t="s">
        <v>355</v>
      </c>
      <c r="F13" s="10" t="s">
        <v>356</v>
      </c>
      <c r="G13" s="10">
        <v>36510033</v>
      </c>
      <c r="H13" s="11" t="s">
        <v>12</v>
      </c>
      <c r="I13" s="19">
        <f t="shared" si="0"/>
        <v>93.250000000000014</v>
      </c>
      <c r="J13" s="10">
        <v>111.9</v>
      </c>
      <c r="K13" s="26">
        <v>13</v>
      </c>
      <c r="L13" s="10" t="s">
        <v>352</v>
      </c>
    </row>
    <row r="14" spans="1:12">
      <c r="A14" s="33" t="s">
        <v>26</v>
      </c>
      <c r="B14" s="10">
        <v>530600649</v>
      </c>
      <c r="C14" s="35" t="s">
        <v>711</v>
      </c>
      <c r="E14" s="10" t="s">
        <v>78</v>
      </c>
      <c r="F14" s="10" t="s">
        <v>79</v>
      </c>
      <c r="G14" s="10">
        <v>36019208</v>
      </c>
      <c r="H14" s="11" t="s">
        <v>12</v>
      </c>
      <c r="I14" s="19">
        <f t="shared" si="0"/>
        <v>242.01666666666668</v>
      </c>
      <c r="J14" s="10">
        <v>290.42</v>
      </c>
      <c r="K14" s="26">
        <v>15</v>
      </c>
      <c r="L14" s="10" t="s">
        <v>352</v>
      </c>
    </row>
    <row r="15" spans="1:12">
      <c r="A15" s="33" t="s">
        <v>27</v>
      </c>
      <c r="B15" s="10" t="s">
        <v>713</v>
      </c>
      <c r="C15" s="35" t="s">
        <v>714</v>
      </c>
      <c r="E15" s="36" t="s">
        <v>355</v>
      </c>
      <c r="F15" s="36" t="s">
        <v>356</v>
      </c>
      <c r="G15" s="36">
        <v>36510033</v>
      </c>
      <c r="H15" s="11" t="s">
        <v>12</v>
      </c>
      <c r="I15" s="19">
        <f t="shared" si="0"/>
        <v>133.79166666666669</v>
      </c>
      <c r="J15" s="10">
        <v>160.55000000000001</v>
      </c>
      <c r="K15" s="26">
        <v>17</v>
      </c>
      <c r="L15" s="10" t="s">
        <v>352</v>
      </c>
    </row>
    <row r="16" spans="1:12">
      <c r="A16" s="33" t="s">
        <v>28</v>
      </c>
      <c r="B16" s="10" t="s">
        <v>715</v>
      </c>
      <c r="C16" s="35" t="s">
        <v>714</v>
      </c>
      <c r="E16" s="10" t="s">
        <v>698</v>
      </c>
      <c r="F16" s="10" t="s">
        <v>359</v>
      </c>
      <c r="G16" s="10">
        <v>36569194</v>
      </c>
      <c r="H16" s="11" t="s">
        <v>12</v>
      </c>
      <c r="I16" s="19">
        <f t="shared" si="0"/>
        <v>286.00833333333333</v>
      </c>
      <c r="J16" s="10">
        <v>343.21</v>
      </c>
      <c r="K16" s="26">
        <v>18</v>
      </c>
      <c r="L16" s="10" t="s">
        <v>352</v>
      </c>
    </row>
    <row r="17" spans="1:12">
      <c r="A17" s="33" t="s">
        <v>29</v>
      </c>
      <c r="B17" s="10" t="s">
        <v>716</v>
      </c>
      <c r="C17" s="35" t="s">
        <v>717</v>
      </c>
      <c r="E17" s="10" t="s">
        <v>698</v>
      </c>
      <c r="F17" s="10" t="s">
        <v>359</v>
      </c>
      <c r="G17" s="10">
        <v>36569194</v>
      </c>
      <c r="H17" s="11" t="s">
        <v>12</v>
      </c>
      <c r="I17" s="19">
        <f t="shared" si="0"/>
        <v>19.891666666666669</v>
      </c>
      <c r="J17" s="10">
        <v>23.87</v>
      </c>
      <c r="K17" s="26">
        <v>21</v>
      </c>
      <c r="L17" s="10" t="s">
        <v>352</v>
      </c>
    </row>
    <row r="18" spans="1:12">
      <c r="A18" s="33" t="s">
        <v>30</v>
      </c>
      <c r="B18" s="10" t="s">
        <v>718</v>
      </c>
      <c r="C18" s="35" t="s">
        <v>717</v>
      </c>
      <c r="E18" s="10" t="s">
        <v>355</v>
      </c>
      <c r="F18" s="10" t="s">
        <v>356</v>
      </c>
      <c r="G18" s="10">
        <v>36510033</v>
      </c>
      <c r="H18" s="11" t="s">
        <v>12</v>
      </c>
      <c r="I18" s="19">
        <f t="shared" si="0"/>
        <v>105.08333333333333</v>
      </c>
      <c r="J18" s="10">
        <v>126.1</v>
      </c>
      <c r="K18" s="26">
        <v>23</v>
      </c>
      <c r="L18" s="10" t="s">
        <v>352</v>
      </c>
    </row>
    <row r="19" spans="1:12">
      <c r="A19" s="33" t="s">
        <v>31</v>
      </c>
      <c r="B19" s="10">
        <v>160100069</v>
      </c>
      <c r="C19" s="35" t="s">
        <v>719</v>
      </c>
      <c r="E19" s="10" t="s">
        <v>82</v>
      </c>
      <c r="F19" s="10" t="s">
        <v>83</v>
      </c>
      <c r="G19" s="10">
        <v>36172073</v>
      </c>
      <c r="H19" s="11" t="s">
        <v>12</v>
      </c>
      <c r="I19" s="19">
        <f t="shared" si="0"/>
        <v>78.416666666666671</v>
      </c>
      <c r="J19" s="10">
        <v>94.1</v>
      </c>
      <c r="K19" s="26" t="s">
        <v>720</v>
      </c>
      <c r="L19" s="10" t="s">
        <v>352</v>
      </c>
    </row>
    <row r="20" spans="1:12">
      <c r="A20" s="33" t="s">
        <v>37</v>
      </c>
      <c r="B20" s="10" t="s">
        <v>721</v>
      </c>
      <c r="C20" s="35" t="s">
        <v>719</v>
      </c>
      <c r="E20" s="10" t="s">
        <v>698</v>
      </c>
      <c r="F20" s="10" t="s">
        <v>359</v>
      </c>
      <c r="G20" s="10">
        <v>36569194</v>
      </c>
      <c r="H20" s="11" t="s">
        <v>12</v>
      </c>
      <c r="I20" s="19">
        <f t="shared" si="0"/>
        <v>138.35000000000002</v>
      </c>
      <c r="J20" s="10">
        <v>166.02</v>
      </c>
      <c r="K20" s="26">
        <v>24</v>
      </c>
      <c r="L20" s="10" t="s">
        <v>352</v>
      </c>
    </row>
    <row r="21" spans="1:12">
      <c r="A21" s="33" t="s">
        <v>38</v>
      </c>
      <c r="B21" s="10" t="s">
        <v>722</v>
      </c>
      <c r="C21" s="35" t="s">
        <v>723</v>
      </c>
      <c r="E21" s="10" t="s">
        <v>698</v>
      </c>
      <c r="F21" s="10" t="s">
        <v>359</v>
      </c>
      <c r="G21" s="10">
        <v>36569194</v>
      </c>
      <c r="H21" s="11" t="s">
        <v>12</v>
      </c>
      <c r="I21" s="19">
        <f t="shared" si="0"/>
        <v>84.758333333333326</v>
      </c>
      <c r="J21" s="10">
        <v>101.71</v>
      </c>
      <c r="K21" s="26">
        <v>27</v>
      </c>
      <c r="L21" s="10" t="s">
        <v>352</v>
      </c>
    </row>
    <row r="22" spans="1:12">
      <c r="A22" s="33" t="s">
        <v>39</v>
      </c>
      <c r="B22" s="10" t="s">
        <v>724</v>
      </c>
      <c r="C22" s="35" t="s">
        <v>723</v>
      </c>
      <c r="E22" s="36" t="s">
        <v>355</v>
      </c>
      <c r="F22" s="36" t="s">
        <v>356</v>
      </c>
      <c r="G22" s="36">
        <v>36510033</v>
      </c>
      <c r="H22" s="11" t="s">
        <v>12</v>
      </c>
      <c r="I22" s="19">
        <f t="shared" si="0"/>
        <v>70.141666666666666</v>
      </c>
      <c r="J22" s="10">
        <v>84.17</v>
      </c>
      <c r="K22" s="26">
        <v>28</v>
      </c>
      <c r="L22" s="10" t="s">
        <v>352</v>
      </c>
    </row>
    <row r="23" spans="1:12">
      <c r="A23" s="33" t="s">
        <v>40</v>
      </c>
      <c r="B23" s="10" t="s">
        <v>725</v>
      </c>
      <c r="C23" s="35" t="s">
        <v>726</v>
      </c>
      <c r="E23" s="10" t="s">
        <v>698</v>
      </c>
      <c r="F23" s="10" t="s">
        <v>359</v>
      </c>
      <c r="G23" s="10">
        <v>36569194</v>
      </c>
      <c r="H23" s="11" t="s">
        <v>12</v>
      </c>
      <c r="I23" s="19">
        <f t="shared" si="0"/>
        <v>121.95</v>
      </c>
      <c r="J23" s="16">
        <v>146.34</v>
      </c>
      <c r="K23" s="26">
        <v>29</v>
      </c>
      <c r="L23" s="10" t="s">
        <v>352</v>
      </c>
    </row>
    <row r="24" spans="1:12">
      <c r="A24" s="33" t="s">
        <v>41</v>
      </c>
      <c r="B24" s="10" t="s">
        <v>727</v>
      </c>
      <c r="C24" s="35" t="s">
        <v>726</v>
      </c>
      <c r="E24" s="10" t="s">
        <v>355</v>
      </c>
      <c r="F24" s="10" t="s">
        <v>356</v>
      </c>
      <c r="G24" s="10">
        <v>36510033</v>
      </c>
      <c r="H24" s="11" t="s">
        <v>12</v>
      </c>
      <c r="I24" s="19">
        <f t="shared" si="0"/>
        <v>241.65833333333336</v>
      </c>
      <c r="J24" s="10">
        <v>289.99</v>
      </c>
      <c r="K24" s="26">
        <v>31</v>
      </c>
      <c r="L24" s="10" t="s">
        <v>352</v>
      </c>
    </row>
    <row r="25" spans="1:12">
      <c r="A25" s="33" t="s">
        <v>42</v>
      </c>
      <c r="B25" s="10">
        <v>530602094</v>
      </c>
      <c r="C25" s="35" t="s">
        <v>726</v>
      </c>
      <c r="E25" s="10" t="s">
        <v>78</v>
      </c>
      <c r="F25" s="10" t="s">
        <v>79</v>
      </c>
      <c r="G25" s="10">
        <v>36019208</v>
      </c>
      <c r="H25" s="11" t="s">
        <v>12</v>
      </c>
      <c r="I25" s="19">
        <f t="shared" si="0"/>
        <v>0.24166666666666667</v>
      </c>
      <c r="J25" s="10">
        <v>0.28999999999999998</v>
      </c>
      <c r="K25" s="26">
        <v>32</v>
      </c>
      <c r="L25" s="10" t="s">
        <v>352</v>
      </c>
    </row>
    <row r="26" spans="1:12">
      <c r="A26" s="33" t="s">
        <v>43</v>
      </c>
      <c r="B26" s="10">
        <v>530602148</v>
      </c>
      <c r="C26" s="35" t="s">
        <v>726</v>
      </c>
      <c r="E26" s="10" t="s">
        <v>78</v>
      </c>
      <c r="F26" s="10" t="s">
        <v>79</v>
      </c>
      <c r="G26" s="10">
        <v>36019208</v>
      </c>
      <c r="H26" s="11" t="s">
        <v>12</v>
      </c>
      <c r="I26" s="19">
        <f t="shared" si="0"/>
        <v>145.97499999999999</v>
      </c>
      <c r="J26" s="10">
        <v>175.17</v>
      </c>
      <c r="K26" s="26">
        <v>33</v>
      </c>
      <c r="L26" s="10" t="s">
        <v>352</v>
      </c>
    </row>
    <row r="27" spans="1:12">
      <c r="A27" s="33" t="s">
        <v>44</v>
      </c>
      <c r="B27" s="10" t="s">
        <v>728</v>
      </c>
      <c r="C27" s="35" t="s">
        <v>729</v>
      </c>
      <c r="E27" s="10" t="s">
        <v>698</v>
      </c>
      <c r="F27" s="10" t="s">
        <v>359</v>
      </c>
      <c r="G27" s="10">
        <v>36569194</v>
      </c>
      <c r="H27" s="11" t="s">
        <v>12</v>
      </c>
      <c r="I27" s="19">
        <f t="shared" si="0"/>
        <v>24.641666666666669</v>
      </c>
      <c r="J27" s="10">
        <v>29.57</v>
      </c>
      <c r="K27" s="26">
        <v>34</v>
      </c>
      <c r="L27" s="10" t="s">
        <v>352</v>
      </c>
    </row>
    <row r="28" spans="1:12">
      <c r="A28" s="33" t="s">
        <v>45</v>
      </c>
      <c r="B28" s="10" t="s">
        <v>730</v>
      </c>
      <c r="C28" s="35" t="s">
        <v>731</v>
      </c>
      <c r="E28" s="10" t="s">
        <v>698</v>
      </c>
      <c r="F28" s="10" t="s">
        <v>359</v>
      </c>
      <c r="G28" s="10">
        <v>36569194</v>
      </c>
      <c r="H28" s="11" t="s">
        <v>12</v>
      </c>
      <c r="I28" s="19">
        <f t="shared" si="0"/>
        <v>85.408333333333331</v>
      </c>
      <c r="J28" s="10">
        <v>102.49</v>
      </c>
      <c r="K28" s="26">
        <v>37</v>
      </c>
      <c r="L28" s="10" t="s">
        <v>352</v>
      </c>
    </row>
    <row r="29" spans="1:12">
      <c r="A29" s="33" t="s">
        <v>46</v>
      </c>
      <c r="B29" s="10" t="s">
        <v>732</v>
      </c>
      <c r="C29" s="35" t="s">
        <v>731</v>
      </c>
      <c r="E29" s="10" t="s">
        <v>355</v>
      </c>
      <c r="F29" s="10" t="s">
        <v>356</v>
      </c>
      <c r="G29" s="10">
        <v>36510033</v>
      </c>
      <c r="H29" s="11" t="s">
        <v>12</v>
      </c>
      <c r="I29" s="19">
        <f t="shared" si="0"/>
        <v>150.95833333333334</v>
      </c>
      <c r="J29" s="10">
        <v>181.15</v>
      </c>
      <c r="K29" s="26">
        <v>39</v>
      </c>
      <c r="L29" s="10" t="s">
        <v>352</v>
      </c>
    </row>
    <row r="30" spans="1:12">
      <c r="A30" s="33" t="s">
        <v>47</v>
      </c>
      <c r="B30" s="10" t="s">
        <v>733</v>
      </c>
      <c r="C30" s="35" t="s">
        <v>734</v>
      </c>
      <c r="E30" s="10" t="s">
        <v>698</v>
      </c>
      <c r="F30" s="10" t="s">
        <v>359</v>
      </c>
      <c r="G30" s="10">
        <v>36569194</v>
      </c>
      <c r="H30" s="11" t="s">
        <v>12</v>
      </c>
      <c r="I30" s="19">
        <f t="shared" si="0"/>
        <v>83.38333333333334</v>
      </c>
      <c r="J30" s="10">
        <v>100.06</v>
      </c>
      <c r="K30" s="26">
        <v>40</v>
      </c>
      <c r="L30" s="10" t="s">
        <v>352</v>
      </c>
    </row>
    <row r="31" spans="1:12">
      <c r="A31" s="33" t="s">
        <v>48</v>
      </c>
      <c r="B31" s="10" t="s">
        <v>735</v>
      </c>
      <c r="C31" s="35" t="s">
        <v>734</v>
      </c>
      <c r="E31" s="10" t="s">
        <v>355</v>
      </c>
      <c r="F31" s="10" t="s">
        <v>356</v>
      </c>
      <c r="G31" s="10">
        <v>36510033</v>
      </c>
      <c r="H31" s="11" t="s">
        <v>12</v>
      </c>
      <c r="I31" s="19">
        <f t="shared" si="0"/>
        <v>88.658333333333331</v>
      </c>
      <c r="J31" s="10">
        <v>106.39</v>
      </c>
      <c r="K31" s="26">
        <v>42</v>
      </c>
      <c r="L31" s="10" t="s">
        <v>352</v>
      </c>
    </row>
    <row r="32" spans="1:12">
      <c r="A32" s="33" t="s">
        <v>49</v>
      </c>
      <c r="B32" s="10">
        <v>71601798</v>
      </c>
      <c r="C32" s="35" t="s">
        <v>734</v>
      </c>
      <c r="E32" s="10" t="s">
        <v>70</v>
      </c>
      <c r="F32" s="10" t="s">
        <v>71</v>
      </c>
      <c r="G32" s="10">
        <v>31654363</v>
      </c>
      <c r="H32" s="11" t="s">
        <v>12</v>
      </c>
      <c r="I32" s="19">
        <f t="shared" si="0"/>
        <v>243.81666666666666</v>
      </c>
      <c r="J32" s="10">
        <v>292.58</v>
      </c>
      <c r="K32" s="26">
        <v>20.7</v>
      </c>
      <c r="L32" s="10" t="s">
        <v>352</v>
      </c>
    </row>
    <row r="33" spans="1:12">
      <c r="A33" s="33" t="s">
        <v>50</v>
      </c>
      <c r="B33" s="10">
        <v>530602697</v>
      </c>
      <c r="C33" s="35" t="s">
        <v>734</v>
      </c>
      <c r="E33" s="10" t="s">
        <v>78</v>
      </c>
      <c r="F33" s="10" t="s">
        <v>79</v>
      </c>
      <c r="G33" s="10">
        <v>36019208</v>
      </c>
      <c r="H33" s="11" t="s">
        <v>12</v>
      </c>
      <c r="I33" s="19">
        <f t="shared" si="0"/>
        <v>47.675000000000004</v>
      </c>
      <c r="J33" s="10">
        <v>57.21</v>
      </c>
      <c r="K33" s="26">
        <v>44</v>
      </c>
      <c r="L33" s="10" t="s">
        <v>352</v>
      </c>
    </row>
    <row r="34" spans="1:12">
      <c r="A34" s="33" t="s">
        <v>51</v>
      </c>
      <c r="B34" s="10" t="s">
        <v>736</v>
      </c>
      <c r="C34" s="35" t="s">
        <v>737</v>
      </c>
      <c r="E34" s="36" t="s">
        <v>698</v>
      </c>
      <c r="F34" s="36" t="s">
        <v>359</v>
      </c>
      <c r="G34" s="36">
        <v>36569194</v>
      </c>
      <c r="H34" s="11" t="s">
        <v>12</v>
      </c>
      <c r="I34" s="19">
        <f t="shared" si="0"/>
        <v>71.658333333333331</v>
      </c>
      <c r="J34" s="10">
        <v>85.99</v>
      </c>
      <c r="K34" s="26">
        <v>43</v>
      </c>
      <c r="L34" s="10" t="s">
        <v>352</v>
      </c>
    </row>
    <row r="35" spans="1:12">
      <c r="A35" s="33" t="s">
        <v>52</v>
      </c>
      <c r="B35" s="10">
        <v>160100130</v>
      </c>
      <c r="C35" s="35" t="s">
        <v>737</v>
      </c>
      <c r="E35" s="10" t="s">
        <v>82</v>
      </c>
      <c r="F35" s="10" t="s">
        <v>83</v>
      </c>
      <c r="G35" s="10">
        <v>36172073</v>
      </c>
      <c r="H35" s="11" t="s">
        <v>12</v>
      </c>
      <c r="I35" s="19">
        <f t="shared" si="0"/>
        <v>105.95833333333334</v>
      </c>
      <c r="J35" s="10">
        <v>127.15</v>
      </c>
      <c r="K35" s="26" t="s">
        <v>738</v>
      </c>
      <c r="L35" s="10" t="s">
        <v>352</v>
      </c>
    </row>
    <row r="36" spans="1:12">
      <c r="A36" s="33" t="s">
        <v>53</v>
      </c>
      <c r="B36" s="10" t="s">
        <v>739</v>
      </c>
      <c r="C36" s="35" t="s">
        <v>740</v>
      </c>
      <c r="E36" s="10" t="s">
        <v>698</v>
      </c>
      <c r="F36" s="10" t="s">
        <v>359</v>
      </c>
      <c r="G36" s="10">
        <v>36569194</v>
      </c>
      <c r="H36" s="11" t="s">
        <v>12</v>
      </c>
      <c r="I36" s="19">
        <f t="shared" si="0"/>
        <v>355.20833333333337</v>
      </c>
      <c r="J36" s="10">
        <v>426.25</v>
      </c>
      <c r="K36" s="26">
        <v>48</v>
      </c>
      <c r="L36" s="10" t="s">
        <v>352</v>
      </c>
    </row>
    <row r="37" spans="1:12">
      <c r="A37" s="33" t="s">
        <v>96</v>
      </c>
      <c r="B37" s="10" t="s">
        <v>741</v>
      </c>
      <c r="C37" s="35" t="s">
        <v>740</v>
      </c>
      <c r="E37" s="10" t="s">
        <v>355</v>
      </c>
      <c r="F37" s="10" t="s">
        <v>356</v>
      </c>
      <c r="G37" s="10">
        <v>36510033</v>
      </c>
      <c r="H37" s="11" t="s">
        <v>12</v>
      </c>
      <c r="I37" s="19">
        <f t="shared" si="0"/>
        <v>241.33333333333337</v>
      </c>
      <c r="J37" s="10">
        <v>289.60000000000002</v>
      </c>
      <c r="K37" s="26">
        <v>49</v>
      </c>
      <c r="L37" s="10" t="s">
        <v>352</v>
      </c>
    </row>
    <row r="38" spans="1:12">
      <c r="A38" s="33" t="s">
        <v>97</v>
      </c>
      <c r="B38" s="10">
        <v>530603130</v>
      </c>
      <c r="C38" s="35" t="s">
        <v>740</v>
      </c>
      <c r="E38" s="10" t="s">
        <v>78</v>
      </c>
      <c r="F38" s="10" t="s">
        <v>79</v>
      </c>
      <c r="G38" s="10">
        <v>36019208</v>
      </c>
      <c r="H38" s="11" t="s">
        <v>12</v>
      </c>
      <c r="I38" s="19">
        <f t="shared" si="0"/>
        <v>210.05833333333334</v>
      </c>
      <c r="J38" s="10">
        <v>252.07</v>
      </c>
      <c r="K38" s="26">
        <v>51</v>
      </c>
      <c r="L38" s="10" t="s">
        <v>352</v>
      </c>
    </row>
    <row r="39" spans="1:12">
      <c r="A39" s="33" t="s">
        <v>98</v>
      </c>
      <c r="B39" s="10" t="s">
        <v>742</v>
      </c>
      <c r="C39" s="35" t="s">
        <v>743</v>
      </c>
      <c r="E39" s="10" t="s">
        <v>698</v>
      </c>
      <c r="F39" s="10" t="s">
        <v>359</v>
      </c>
      <c r="G39" s="10">
        <v>36569194</v>
      </c>
      <c r="H39" s="11" t="s">
        <v>12</v>
      </c>
      <c r="I39" s="19">
        <f t="shared" si="0"/>
        <v>86.65</v>
      </c>
      <c r="J39" s="10">
        <v>103.98</v>
      </c>
      <c r="K39" s="26">
        <v>52</v>
      </c>
      <c r="L39" s="10" t="s">
        <v>352</v>
      </c>
    </row>
    <row r="40" spans="1:12">
      <c r="A40" s="33" t="s">
        <v>99</v>
      </c>
      <c r="B40" s="10">
        <v>530603352</v>
      </c>
      <c r="C40" s="35" t="s">
        <v>743</v>
      </c>
      <c r="E40" s="10" t="s">
        <v>78</v>
      </c>
      <c r="F40" s="10" t="s">
        <v>79</v>
      </c>
      <c r="G40" s="10">
        <v>36019208</v>
      </c>
      <c r="H40" s="11" t="s">
        <v>12</v>
      </c>
      <c r="I40" s="19">
        <f t="shared" si="0"/>
        <v>150</v>
      </c>
      <c r="J40" s="10">
        <v>180</v>
      </c>
      <c r="K40" s="26">
        <v>53</v>
      </c>
      <c r="L40" s="10" t="s">
        <v>352</v>
      </c>
    </row>
    <row r="41" spans="1:12">
      <c r="A41" s="33" t="s">
        <v>100</v>
      </c>
      <c r="B41" s="10" t="s">
        <v>744</v>
      </c>
      <c r="C41" s="35" t="s">
        <v>745</v>
      </c>
      <c r="E41" s="10" t="s">
        <v>698</v>
      </c>
      <c r="F41" s="10" t="s">
        <v>359</v>
      </c>
      <c r="G41" s="10">
        <v>36569194</v>
      </c>
      <c r="H41" s="11" t="s">
        <v>12</v>
      </c>
      <c r="I41" s="19">
        <f t="shared" si="0"/>
        <v>110.70833333333333</v>
      </c>
      <c r="J41" s="10">
        <v>132.85</v>
      </c>
      <c r="K41" s="26">
        <v>54</v>
      </c>
      <c r="L41" s="10" t="s">
        <v>352</v>
      </c>
    </row>
    <row r="42" spans="1:12">
      <c r="A42" s="33" t="s">
        <v>101</v>
      </c>
      <c r="B42" s="10" t="s">
        <v>746</v>
      </c>
      <c r="C42" s="35" t="s">
        <v>745</v>
      </c>
      <c r="E42" s="10" t="s">
        <v>355</v>
      </c>
      <c r="F42" s="10" t="s">
        <v>356</v>
      </c>
      <c r="G42" s="10">
        <v>36510033</v>
      </c>
      <c r="H42" s="11" t="s">
        <v>12</v>
      </c>
      <c r="I42" s="19">
        <f t="shared" si="0"/>
        <v>119.74166666666667</v>
      </c>
      <c r="J42" s="10">
        <v>143.69</v>
      </c>
      <c r="K42" s="26">
        <v>56</v>
      </c>
      <c r="L42" s="10" t="s">
        <v>352</v>
      </c>
    </row>
    <row r="43" spans="1:12">
      <c r="A43" s="33" t="s">
        <v>102</v>
      </c>
      <c r="B43" s="10">
        <v>530603699</v>
      </c>
      <c r="C43" s="35" t="s">
        <v>747</v>
      </c>
      <c r="E43" s="10" t="s">
        <v>78</v>
      </c>
      <c r="F43" s="10" t="s">
        <v>79</v>
      </c>
      <c r="G43" s="10">
        <v>36019208</v>
      </c>
      <c r="H43" s="11" t="s">
        <v>12</v>
      </c>
      <c r="I43" s="19">
        <f t="shared" si="0"/>
        <v>249.04166666666669</v>
      </c>
      <c r="J43" s="10">
        <v>298.85000000000002</v>
      </c>
      <c r="K43" s="26">
        <v>59</v>
      </c>
      <c r="L43" s="10" t="s">
        <v>352</v>
      </c>
    </row>
    <row r="44" spans="1:12">
      <c r="A44" s="33" t="s">
        <v>103</v>
      </c>
      <c r="B44" s="10">
        <v>530603659</v>
      </c>
      <c r="C44" s="35" t="s">
        <v>747</v>
      </c>
      <c r="E44" s="10" t="s">
        <v>78</v>
      </c>
      <c r="F44" s="10" t="s">
        <v>79</v>
      </c>
      <c r="G44" s="10">
        <v>36019208</v>
      </c>
      <c r="H44" s="11" t="s">
        <v>12</v>
      </c>
      <c r="I44" s="19">
        <f t="shared" si="0"/>
        <v>36.674999999999997</v>
      </c>
      <c r="J44" s="10">
        <v>44.01</v>
      </c>
      <c r="K44" s="26">
        <v>60</v>
      </c>
      <c r="L44" s="10" t="s">
        <v>352</v>
      </c>
    </row>
    <row r="45" spans="1:12">
      <c r="A45" s="33" t="s">
        <v>104</v>
      </c>
      <c r="B45" s="10" t="s">
        <v>748</v>
      </c>
      <c r="C45" s="35" t="s">
        <v>749</v>
      </c>
      <c r="E45" s="10" t="s">
        <v>698</v>
      </c>
      <c r="F45" s="10" t="s">
        <v>359</v>
      </c>
      <c r="G45" s="10">
        <v>36569194</v>
      </c>
      <c r="H45" s="11" t="s">
        <v>12</v>
      </c>
      <c r="I45" s="19">
        <f t="shared" si="0"/>
        <v>165.64166666666668</v>
      </c>
      <c r="J45" s="10">
        <v>198.77</v>
      </c>
      <c r="K45" s="26">
        <v>63</v>
      </c>
      <c r="L45" s="10" t="s">
        <v>352</v>
      </c>
    </row>
    <row r="46" spans="1:12">
      <c r="A46" s="33" t="s">
        <v>105</v>
      </c>
      <c r="B46" s="10" t="s">
        <v>750</v>
      </c>
      <c r="C46" s="35" t="s">
        <v>749</v>
      </c>
      <c r="E46" s="10" t="s">
        <v>355</v>
      </c>
      <c r="F46" s="10" t="s">
        <v>356</v>
      </c>
      <c r="G46" s="10">
        <v>36510033</v>
      </c>
      <c r="H46" s="11" t="s">
        <v>12</v>
      </c>
      <c r="I46" s="19">
        <f t="shared" si="0"/>
        <v>186.54166666666666</v>
      </c>
      <c r="J46" s="10">
        <v>223.85</v>
      </c>
      <c r="K46" s="26">
        <v>65</v>
      </c>
      <c r="L46" s="10" t="s">
        <v>352</v>
      </c>
    </row>
    <row r="47" spans="1:12">
      <c r="A47" s="33" t="s">
        <v>106</v>
      </c>
      <c r="B47" s="10" t="s">
        <v>751</v>
      </c>
      <c r="C47" s="35" t="s">
        <v>752</v>
      </c>
      <c r="E47" s="10" t="s">
        <v>698</v>
      </c>
      <c r="F47" s="10" t="s">
        <v>359</v>
      </c>
      <c r="G47" s="10">
        <v>36569194</v>
      </c>
      <c r="H47" s="11" t="s">
        <v>12</v>
      </c>
      <c r="I47" s="19">
        <f t="shared" si="0"/>
        <v>95.991666666666674</v>
      </c>
      <c r="J47" s="10">
        <v>115.19</v>
      </c>
      <c r="K47" s="26">
        <v>66</v>
      </c>
      <c r="L47" s="10" t="s">
        <v>352</v>
      </c>
    </row>
    <row r="48" spans="1:12">
      <c r="A48" s="33" t="s">
        <v>107</v>
      </c>
      <c r="B48" s="10" t="s">
        <v>753</v>
      </c>
      <c r="C48" s="35" t="s">
        <v>752</v>
      </c>
      <c r="E48" s="10" t="s">
        <v>355</v>
      </c>
      <c r="F48" s="10" t="s">
        <v>356</v>
      </c>
      <c r="G48" s="10">
        <v>36510033</v>
      </c>
      <c r="H48" s="11" t="s">
        <v>12</v>
      </c>
      <c r="I48" s="19">
        <f t="shared" si="0"/>
        <v>9.7166666666666668</v>
      </c>
      <c r="J48" s="16">
        <v>11.66</v>
      </c>
      <c r="K48" s="26">
        <v>68</v>
      </c>
      <c r="L48" s="10" t="s">
        <v>352</v>
      </c>
    </row>
    <row r="49" spans="1:12">
      <c r="A49" s="33" t="s">
        <v>108</v>
      </c>
      <c r="B49" s="10">
        <v>20160140</v>
      </c>
      <c r="C49" s="35" t="s">
        <v>752</v>
      </c>
      <c r="E49" s="10" t="s">
        <v>76</v>
      </c>
      <c r="F49" s="10" t="s">
        <v>77</v>
      </c>
      <c r="G49" s="10">
        <v>46954767</v>
      </c>
      <c r="H49" s="11" t="s">
        <v>12</v>
      </c>
      <c r="I49" s="19">
        <f t="shared" si="0"/>
        <v>47.516666666666673</v>
      </c>
      <c r="J49" s="10">
        <v>57.02</v>
      </c>
      <c r="K49" s="26">
        <v>57.69</v>
      </c>
      <c r="L49" s="10" t="s">
        <v>352</v>
      </c>
    </row>
    <row r="50" spans="1:12">
      <c r="A50" s="33" t="s">
        <v>109</v>
      </c>
      <c r="B50" s="10">
        <v>530603982</v>
      </c>
      <c r="C50" s="35" t="s">
        <v>752</v>
      </c>
      <c r="E50" s="10" t="s">
        <v>78</v>
      </c>
      <c r="F50" s="10" t="s">
        <v>79</v>
      </c>
      <c r="G50" s="10">
        <v>36019208</v>
      </c>
      <c r="H50" s="11" t="s">
        <v>12</v>
      </c>
      <c r="I50" s="19">
        <f t="shared" si="0"/>
        <v>306.38333333333338</v>
      </c>
      <c r="J50" s="10">
        <v>367.66</v>
      </c>
      <c r="K50" s="26">
        <v>71</v>
      </c>
      <c r="L50" s="10" t="s">
        <v>352</v>
      </c>
    </row>
    <row r="51" spans="1:12">
      <c r="A51" s="33" t="s">
        <v>110</v>
      </c>
      <c r="B51" s="10" t="s">
        <v>754</v>
      </c>
      <c r="C51" s="35" t="s">
        <v>755</v>
      </c>
      <c r="E51" s="10" t="s">
        <v>355</v>
      </c>
      <c r="F51" s="10" t="s">
        <v>356</v>
      </c>
      <c r="G51" s="10">
        <v>36510033</v>
      </c>
      <c r="H51" s="11" t="s">
        <v>12</v>
      </c>
      <c r="I51" s="19">
        <f t="shared" si="0"/>
        <v>124.26666666666668</v>
      </c>
      <c r="J51" s="10">
        <v>149.12</v>
      </c>
      <c r="K51" s="26">
        <v>73</v>
      </c>
      <c r="L51" s="10" t="s">
        <v>352</v>
      </c>
    </row>
    <row r="52" spans="1:12">
      <c r="A52" s="33" t="s">
        <v>111</v>
      </c>
      <c r="B52" s="10" t="s">
        <v>756</v>
      </c>
      <c r="C52" s="35" t="s">
        <v>757</v>
      </c>
      <c r="E52" s="10" t="s">
        <v>698</v>
      </c>
      <c r="F52" s="10" t="s">
        <v>359</v>
      </c>
      <c r="G52" s="10">
        <v>36569194</v>
      </c>
      <c r="H52" s="11" t="s">
        <v>12</v>
      </c>
      <c r="I52" s="19">
        <f t="shared" si="0"/>
        <v>123.02500000000001</v>
      </c>
      <c r="J52" s="10">
        <v>147.63</v>
      </c>
      <c r="K52" s="26">
        <v>74</v>
      </c>
      <c r="L52" s="10" t="s">
        <v>352</v>
      </c>
    </row>
    <row r="53" spans="1:12">
      <c r="A53" s="33" t="s">
        <v>112</v>
      </c>
      <c r="B53" s="10">
        <v>160100232</v>
      </c>
      <c r="C53" s="35" t="s">
        <v>757</v>
      </c>
      <c r="E53" s="10" t="s">
        <v>82</v>
      </c>
      <c r="F53" s="10" t="s">
        <v>83</v>
      </c>
      <c r="G53" s="10">
        <v>36172073</v>
      </c>
      <c r="H53" s="11" t="s">
        <v>12</v>
      </c>
      <c r="I53" s="19">
        <f t="shared" si="0"/>
        <v>47.875000000000007</v>
      </c>
      <c r="J53" s="10">
        <v>57.45</v>
      </c>
      <c r="K53" s="26" t="s">
        <v>758</v>
      </c>
      <c r="L53" s="10" t="s">
        <v>352</v>
      </c>
    </row>
    <row r="54" spans="1:12">
      <c r="A54" s="33" t="s">
        <v>113</v>
      </c>
      <c r="B54" s="10" t="s">
        <v>759</v>
      </c>
      <c r="C54" s="35" t="s">
        <v>760</v>
      </c>
      <c r="E54" s="36" t="s">
        <v>698</v>
      </c>
      <c r="F54" s="36" t="s">
        <v>359</v>
      </c>
      <c r="G54" s="36">
        <v>36569194</v>
      </c>
      <c r="H54" s="11" t="s">
        <v>12</v>
      </c>
      <c r="I54" s="19">
        <f t="shared" si="0"/>
        <v>80.641666666666666</v>
      </c>
      <c r="J54" s="10">
        <v>96.77</v>
      </c>
      <c r="K54" s="26">
        <v>77</v>
      </c>
      <c r="L54" s="10" t="s">
        <v>352</v>
      </c>
    </row>
    <row r="55" spans="1:12">
      <c r="A55" s="33" t="s">
        <v>114</v>
      </c>
      <c r="B55" s="10" t="s">
        <v>761</v>
      </c>
      <c r="C55" s="35" t="s">
        <v>760</v>
      </c>
      <c r="E55" s="10" t="s">
        <v>355</v>
      </c>
      <c r="F55" s="10" t="s">
        <v>356</v>
      </c>
      <c r="G55" s="10">
        <v>36510033</v>
      </c>
      <c r="H55" s="11" t="s">
        <v>12</v>
      </c>
      <c r="I55" s="19">
        <f t="shared" si="0"/>
        <v>99.791666666666671</v>
      </c>
      <c r="J55" s="10">
        <v>119.75</v>
      </c>
      <c r="K55" s="26">
        <v>78</v>
      </c>
      <c r="L55" s="10" t="s">
        <v>352</v>
      </c>
    </row>
    <row r="56" spans="1:12">
      <c r="A56" s="33" t="s">
        <v>115</v>
      </c>
      <c r="B56" s="10">
        <v>530604491</v>
      </c>
      <c r="C56" s="35" t="s">
        <v>760</v>
      </c>
      <c r="E56" s="10" t="s">
        <v>78</v>
      </c>
      <c r="F56" s="10" t="s">
        <v>79</v>
      </c>
      <c r="G56" s="10">
        <v>36019208</v>
      </c>
      <c r="H56" s="11" t="s">
        <v>12</v>
      </c>
      <c r="I56" s="19">
        <f t="shared" si="0"/>
        <v>61.733333333333334</v>
      </c>
      <c r="J56" s="10">
        <v>74.08</v>
      </c>
      <c r="K56" s="26">
        <v>79</v>
      </c>
      <c r="L56" s="10" t="s">
        <v>352</v>
      </c>
    </row>
    <row r="57" spans="1:12">
      <c r="A57" s="33" t="s">
        <v>116</v>
      </c>
      <c r="B57" s="10">
        <v>530604529</v>
      </c>
      <c r="C57" s="35" t="s">
        <v>760</v>
      </c>
      <c r="E57" s="10" t="s">
        <v>78</v>
      </c>
      <c r="F57" s="10" t="s">
        <v>79</v>
      </c>
      <c r="G57" s="10">
        <v>36019208</v>
      </c>
      <c r="H57" s="11" t="s">
        <v>12</v>
      </c>
      <c r="I57" s="19">
        <f t="shared" si="0"/>
        <v>157.34166666666667</v>
      </c>
      <c r="J57" s="10">
        <v>188.81</v>
      </c>
      <c r="K57" s="26">
        <v>80</v>
      </c>
      <c r="L57" s="10" t="s">
        <v>352</v>
      </c>
    </row>
    <row r="58" spans="1:12">
      <c r="A58" s="33" t="s">
        <v>117</v>
      </c>
      <c r="B58" s="10">
        <v>71603454</v>
      </c>
      <c r="C58" s="35" t="s">
        <v>760</v>
      </c>
      <c r="E58" s="10" t="s">
        <v>70</v>
      </c>
      <c r="F58" s="10" t="s">
        <v>71</v>
      </c>
      <c r="G58" s="10">
        <v>31654363</v>
      </c>
      <c r="H58" s="11" t="s">
        <v>12</v>
      </c>
      <c r="I58" s="19">
        <f t="shared" si="0"/>
        <v>250.25000000000003</v>
      </c>
      <c r="J58" s="10">
        <v>300.3</v>
      </c>
      <c r="K58" s="26">
        <v>36.46</v>
      </c>
      <c r="L58" s="10" t="s">
        <v>352</v>
      </c>
    </row>
    <row r="59" spans="1:12">
      <c r="A59" s="33" t="s">
        <v>118</v>
      </c>
      <c r="B59" s="10" t="s">
        <v>762</v>
      </c>
      <c r="C59" s="35" t="s">
        <v>763</v>
      </c>
      <c r="E59" s="10" t="s">
        <v>698</v>
      </c>
      <c r="F59" s="10" t="s">
        <v>359</v>
      </c>
      <c r="G59" s="10">
        <v>36569194</v>
      </c>
      <c r="H59" s="11" t="s">
        <v>12</v>
      </c>
      <c r="I59" s="19">
        <f t="shared" si="0"/>
        <v>79.166666666666671</v>
      </c>
      <c r="J59" s="10">
        <v>95</v>
      </c>
      <c r="K59" s="26">
        <v>81</v>
      </c>
      <c r="L59" s="10" t="s">
        <v>352</v>
      </c>
    </row>
    <row r="60" spans="1:12">
      <c r="A60" s="33" t="s">
        <v>119</v>
      </c>
      <c r="B60" s="10">
        <v>160100306</v>
      </c>
      <c r="C60" s="35" t="s">
        <v>763</v>
      </c>
      <c r="E60" s="10" t="s">
        <v>82</v>
      </c>
      <c r="F60" s="10" t="s">
        <v>83</v>
      </c>
      <c r="G60" s="10">
        <v>36172073</v>
      </c>
      <c r="H60" s="11" t="s">
        <v>12</v>
      </c>
      <c r="I60" s="19">
        <f t="shared" si="0"/>
        <v>11.025</v>
      </c>
      <c r="J60" s="10">
        <v>13.23</v>
      </c>
      <c r="K60" s="26">
        <v>76.75</v>
      </c>
      <c r="L60" s="10" t="s">
        <v>352</v>
      </c>
    </row>
    <row r="61" spans="1:12">
      <c r="A61" s="33" t="s">
        <v>120</v>
      </c>
      <c r="B61" s="10" t="s">
        <v>764</v>
      </c>
      <c r="C61" s="35" t="s">
        <v>763</v>
      </c>
      <c r="E61" s="10" t="s">
        <v>355</v>
      </c>
      <c r="F61" s="10" t="s">
        <v>356</v>
      </c>
      <c r="G61" s="10">
        <v>36510033</v>
      </c>
      <c r="H61" s="11" t="s">
        <v>12</v>
      </c>
      <c r="I61" s="19">
        <f t="shared" si="0"/>
        <v>268.5916666666667</v>
      </c>
      <c r="J61" s="16">
        <v>322.31</v>
      </c>
      <c r="K61" s="26">
        <v>83</v>
      </c>
      <c r="L61" s="10" t="s">
        <v>352</v>
      </c>
    </row>
    <row r="62" spans="1:12">
      <c r="A62" s="33" t="s">
        <v>121</v>
      </c>
      <c r="B62" s="10">
        <v>530605065</v>
      </c>
      <c r="C62" s="35" t="s">
        <v>763</v>
      </c>
      <c r="E62" s="10" t="s">
        <v>78</v>
      </c>
      <c r="F62" s="10" t="s">
        <v>79</v>
      </c>
      <c r="G62" s="10">
        <v>36019208</v>
      </c>
      <c r="H62" s="11" t="s">
        <v>12</v>
      </c>
      <c r="I62" s="19">
        <f t="shared" si="0"/>
        <v>36.158333333333339</v>
      </c>
      <c r="J62" s="10">
        <v>43.39</v>
      </c>
      <c r="K62" s="26">
        <v>84</v>
      </c>
      <c r="L62" s="10" t="s">
        <v>352</v>
      </c>
    </row>
    <row r="63" spans="1:12">
      <c r="A63" s="33" t="s">
        <v>122</v>
      </c>
      <c r="B63" s="10" t="s">
        <v>765</v>
      </c>
      <c r="C63" s="35" t="s">
        <v>766</v>
      </c>
      <c r="E63" s="10" t="s">
        <v>698</v>
      </c>
      <c r="F63" s="10" t="s">
        <v>359</v>
      </c>
      <c r="G63" s="10">
        <v>36569194</v>
      </c>
      <c r="H63" s="11" t="s">
        <v>12</v>
      </c>
      <c r="I63" s="19">
        <f t="shared" si="0"/>
        <v>186.3</v>
      </c>
      <c r="J63" s="10">
        <v>223.56</v>
      </c>
      <c r="K63" s="26">
        <v>88</v>
      </c>
      <c r="L63" s="10" t="s">
        <v>352</v>
      </c>
    </row>
    <row r="64" spans="1:12">
      <c r="A64" s="33" t="s">
        <v>123</v>
      </c>
      <c r="B64" s="10">
        <v>71604501</v>
      </c>
      <c r="C64" s="35" t="s">
        <v>766</v>
      </c>
      <c r="E64" s="10" t="s">
        <v>70</v>
      </c>
      <c r="F64" s="10" t="s">
        <v>71</v>
      </c>
      <c r="G64" s="10">
        <v>31654363</v>
      </c>
      <c r="H64" s="11" t="s">
        <v>12</v>
      </c>
      <c r="I64" s="19">
        <f t="shared" si="0"/>
        <v>244.14166666666671</v>
      </c>
      <c r="J64" s="10">
        <v>292.97000000000003</v>
      </c>
      <c r="K64" s="26" t="s">
        <v>767</v>
      </c>
      <c r="L64" s="10" t="s">
        <v>352</v>
      </c>
    </row>
    <row r="65" spans="1:12">
      <c r="A65" s="33" t="s">
        <v>124</v>
      </c>
      <c r="B65" s="10">
        <v>71604522</v>
      </c>
      <c r="C65" s="35" t="s">
        <v>766</v>
      </c>
      <c r="E65" s="10" t="s">
        <v>70</v>
      </c>
      <c r="F65" s="10" t="s">
        <v>71</v>
      </c>
      <c r="G65" s="10">
        <v>31654363</v>
      </c>
      <c r="H65" s="11" t="s">
        <v>12</v>
      </c>
      <c r="I65" s="19">
        <f t="shared" si="0"/>
        <v>9.5166666666666675</v>
      </c>
      <c r="J65" s="10">
        <v>11.42</v>
      </c>
      <c r="K65" s="26">
        <v>62</v>
      </c>
      <c r="L65" s="10" t="s">
        <v>352</v>
      </c>
    </row>
    <row r="66" spans="1:12">
      <c r="A66" s="33" t="s">
        <v>125</v>
      </c>
      <c r="B66" s="10">
        <v>530605305</v>
      </c>
      <c r="C66" s="35" t="s">
        <v>768</v>
      </c>
      <c r="E66" s="10" t="s">
        <v>78</v>
      </c>
      <c r="F66" s="10" t="s">
        <v>79</v>
      </c>
      <c r="G66" s="10">
        <v>36019208</v>
      </c>
      <c r="H66" s="11" t="s">
        <v>12</v>
      </c>
      <c r="I66" s="19">
        <f t="shared" si="0"/>
        <v>101.09166666666667</v>
      </c>
      <c r="J66" s="10">
        <v>121.31</v>
      </c>
      <c r="K66" s="26">
        <v>89</v>
      </c>
      <c r="L66" s="10" t="s">
        <v>352</v>
      </c>
    </row>
    <row r="67" spans="1:12">
      <c r="A67" s="33" t="s">
        <v>126</v>
      </c>
      <c r="B67" s="10" t="s">
        <v>769</v>
      </c>
      <c r="C67" s="35" t="s">
        <v>768</v>
      </c>
      <c r="E67" s="36" t="s">
        <v>698</v>
      </c>
      <c r="F67" s="36" t="s">
        <v>359</v>
      </c>
      <c r="G67" s="36">
        <v>36569194</v>
      </c>
      <c r="H67" s="11" t="s">
        <v>12</v>
      </c>
      <c r="I67" s="19">
        <f t="shared" si="0"/>
        <v>130.05000000000001</v>
      </c>
      <c r="J67" s="16">
        <v>156.06</v>
      </c>
      <c r="K67" s="26">
        <v>90</v>
      </c>
      <c r="L67" s="10" t="s">
        <v>352</v>
      </c>
    </row>
    <row r="68" spans="1:12">
      <c r="A68" s="37" t="s">
        <v>127</v>
      </c>
      <c r="B68" s="10" t="s">
        <v>770</v>
      </c>
      <c r="C68" s="35" t="s">
        <v>771</v>
      </c>
      <c r="E68" s="10" t="s">
        <v>698</v>
      </c>
      <c r="F68" s="10" t="s">
        <v>359</v>
      </c>
      <c r="G68" s="10">
        <v>36569194</v>
      </c>
      <c r="H68" s="11" t="s">
        <v>12</v>
      </c>
      <c r="I68" s="19">
        <f t="shared" ref="I68:I322" si="1">SUM(J68/1.2)</f>
        <v>42.916666666666671</v>
      </c>
      <c r="J68" s="10">
        <v>51.5</v>
      </c>
      <c r="K68" s="26">
        <v>93</v>
      </c>
      <c r="L68" s="10" t="s">
        <v>352</v>
      </c>
    </row>
    <row r="69" spans="1:12">
      <c r="A69" s="33" t="s">
        <v>163</v>
      </c>
      <c r="B69" s="10" t="s">
        <v>772</v>
      </c>
      <c r="C69" s="35" t="s">
        <v>771</v>
      </c>
      <c r="E69" s="10" t="s">
        <v>355</v>
      </c>
      <c r="F69" s="10" t="s">
        <v>356</v>
      </c>
      <c r="G69" s="10">
        <v>36510033</v>
      </c>
      <c r="H69" s="11" t="s">
        <v>12</v>
      </c>
      <c r="I69" s="19">
        <f t="shared" si="1"/>
        <v>215.64166666666665</v>
      </c>
      <c r="J69" s="10">
        <v>258.77</v>
      </c>
      <c r="K69" s="26">
        <v>94</v>
      </c>
      <c r="L69" s="10" t="s">
        <v>352</v>
      </c>
    </row>
    <row r="70" spans="1:12">
      <c r="A70" s="33" t="s">
        <v>164</v>
      </c>
      <c r="B70" s="10">
        <v>530605731</v>
      </c>
      <c r="C70" s="35" t="s">
        <v>773</v>
      </c>
      <c r="E70" s="10" t="s">
        <v>78</v>
      </c>
      <c r="F70" s="10" t="s">
        <v>79</v>
      </c>
      <c r="G70" s="10">
        <v>36019208</v>
      </c>
      <c r="H70" s="11" t="s">
        <v>12</v>
      </c>
      <c r="I70" s="19">
        <f t="shared" si="1"/>
        <v>21.083333333333336</v>
      </c>
      <c r="J70" s="10">
        <v>25.3</v>
      </c>
      <c r="K70" s="26">
        <v>97</v>
      </c>
      <c r="L70" s="10" t="s">
        <v>352</v>
      </c>
    </row>
    <row r="71" spans="1:12">
      <c r="A71" s="33" t="s">
        <v>165</v>
      </c>
      <c r="B71" s="10" t="s">
        <v>774</v>
      </c>
      <c r="C71" s="35" t="s">
        <v>775</v>
      </c>
      <c r="E71" s="10" t="s">
        <v>698</v>
      </c>
      <c r="F71" s="10" t="s">
        <v>359</v>
      </c>
      <c r="G71" s="10">
        <v>36569194</v>
      </c>
      <c r="H71" s="11" t="s">
        <v>12</v>
      </c>
      <c r="I71" s="19">
        <f t="shared" si="1"/>
        <v>167.55833333333334</v>
      </c>
      <c r="J71" s="10">
        <v>201.07</v>
      </c>
      <c r="K71" s="26">
        <v>98</v>
      </c>
      <c r="L71" s="10" t="s">
        <v>352</v>
      </c>
    </row>
    <row r="72" spans="1:12">
      <c r="A72" s="33" t="s">
        <v>166</v>
      </c>
      <c r="B72" s="10" t="s">
        <v>776</v>
      </c>
      <c r="C72" s="35" t="s">
        <v>775</v>
      </c>
      <c r="E72" s="10" t="s">
        <v>355</v>
      </c>
      <c r="F72" s="10" t="s">
        <v>356</v>
      </c>
      <c r="G72" s="10">
        <v>36510033</v>
      </c>
      <c r="H72" s="11" t="s">
        <v>12</v>
      </c>
      <c r="I72" s="19">
        <f t="shared" si="1"/>
        <v>96.558333333333337</v>
      </c>
      <c r="J72" s="10">
        <v>115.87</v>
      </c>
      <c r="K72" s="26">
        <v>99</v>
      </c>
      <c r="L72" s="10" t="s">
        <v>352</v>
      </c>
    </row>
    <row r="73" spans="1:12">
      <c r="A73" s="33" t="s">
        <v>167</v>
      </c>
      <c r="B73" s="10">
        <v>160100385</v>
      </c>
      <c r="C73" s="35" t="s">
        <v>777</v>
      </c>
      <c r="E73" s="10" t="s">
        <v>82</v>
      </c>
      <c r="F73" s="10" t="s">
        <v>83</v>
      </c>
      <c r="G73" s="10">
        <v>36172073</v>
      </c>
      <c r="H73" s="11" t="s">
        <v>12</v>
      </c>
      <c r="I73" s="19">
        <f t="shared" si="1"/>
        <v>68.75</v>
      </c>
      <c r="J73" s="10">
        <v>82.5</v>
      </c>
      <c r="K73" s="26" t="s">
        <v>778</v>
      </c>
      <c r="L73" s="10" t="s">
        <v>352</v>
      </c>
    </row>
    <row r="74" spans="1:12">
      <c r="A74" s="33" t="s">
        <v>168</v>
      </c>
      <c r="B74" s="10" t="s">
        <v>779</v>
      </c>
      <c r="C74" s="35" t="s">
        <v>777</v>
      </c>
      <c r="E74" s="10" t="s">
        <v>698</v>
      </c>
      <c r="F74" s="10" t="s">
        <v>359</v>
      </c>
      <c r="G74" s="10">
        <v>36569194</v>
      </c>
      <c r="H74" s="11" t="s">
        <v>12</v>
      </c>
      <c r="I74" s="19">
        <f t="shared" si="1"/>
        <v>130.92500000000001</v>
      </c>
      <c r="J74" s="16">
        <v>157.11000000000001</v>
      </c>
      <c r="K74" s="26">
        <v>102</v>
      </c>
      <c r="L74" s="10" t="s">
        <v>352</v>
      </c>
    </row>
    <row r="75" spans="1:12">
      <c r="A75" s="33" t="s">
        <v>169</v>
      </c>
      <c r="B75" s="10" t="s">
        <v>780</v>
      </c>
      <c r="C75" s="35" t="s">
        <v>777</v>
      </c>
      <c r="E75" s="10" t="s">
        <v>355</v>
      </c>
      <c r="F75" s="10" t="s">
        <v>356</v>
      </c>
      <c r="G75" s="10">
        <v>36510033</v>
      </c>
      <c r="H75" s="11" t="s">
        <v>12</v>
      </c>
      <c r="I75" s="19">
        <f t="shared" si="1"/>
        <v>140.21666666666667</v>
      </c>
      <c r="J75" s="10">
        <v>168.26</v>
      </c>
      <c r="K75" s="26">
        <v>103</v>
      </c>
      <c r="L75" s="10" t="s">
        <v>352</v>
      </c>
    </row>
    <row r="76" spans="1:12">
      <c r="A76" s="33" t="s">
        <v>170</v>
      </c>
      <c r="B76" s="10">
        <v>530605866</v>
      </c>
      <c r="C76" s="35" t="s">
        <v>777</v>
      </c>
      <c r="E76" s="10" t="s">
        <v>78</v>
      </c>
      <c r="F76" s="10" t="s">
        <v>79</v>
      </c>
      <c r="G76" s="10">
        <v>36019208</v>
      </c>
      <c r="H76" s="11" t="s">
        <v>12</v>
      </c>
      <c r="I76" s="19">
        <f t="shared" si="1"/>
        <v>230.68333333333334</v>
      </c>
      <c r="J76" s="10">
        <v>276.82</v>
      </c>
      <c r="K76" s="26">
        <v>104</v>
      </c>
      <c r="L76" s="10" t="s">
        <v>352</v>
      </c>
    </row>
    <row r="77" spans="1:12">
      <c r="A77" s="33" t="s">
        <v>171</v>
      </c>
      <c r="B77" s="10" t="s">
        <v>781</v>
      </c>
      <c r="C77" s="35" t="s">
        <v>782</v>
      </c>
      <c r="E77" s="10" t="s">
        <v>698</v>
      </c>
      <c r="F77" s="10" t="s">
        <v>359</v>
      </c>
      <c r="G77" s="10">
        <v>36569194</v>
      </c>
      <c r="H77" s="11" t="s">
        <v>12</v>
      </c>
      <c r="I77" s="19">
        <f t="shared" si="1"/>
        <v>79.875</v>
      </c>
      <c r="J77" s="10">
        <v>95.85</v>
      </c>
      <c r="K77" s="26">
        <v>107</v>
      </c>
      <c r="L77" s="10" t="s">
        <v>352</v>
      </c>
    </row>
    <row r="78" spans="1:12">
      <c r="A78" s="33" t="s">
        <v>172</v>
      </c>
      <c r="B78" s="10">
        <v>530606095</v>
      </c>
      <c r="C78" s="35" t="s">
        <v>782</v>
      </c>
      <c r="E78" s="10" t="s">
        <v>78</v>
      </c>
      <c r="F78" s="10" t="s">
        <v>79</v>
      </c>
      <c r="G78" s="10">
        <v>36019208</v>
      </c>
      <c r="H78" s="11" t="s">
        <v>12</v>
      </c>
      <c r="I78" s="19">
        <f t="shared" si="1"/>
        <v>36.000000000000007</v>
      </c>
      <c r="J78" s="16">
        <v>43.2</v>
      </c>
      <c r="K78" s="26">
        <v>109</v>
      </c>
      <c r="L78" s="10" t="s">
        <v>352</v>
      </c>
    </row>
    <row r="79" spans="1:12">
      <c r="A79" s="33" t="s">
        <v>173</v>
      </c>
      <c r="B79" s="10" t="s">
        <v>783</v>
      </c>
      <c r="C79" s="35" t="s">
        <v>784</v>
      </c>
      <c r="E79" s="10" t="s">
        <v>698</v>
      </c>
      <c r="F79" s="10" t="s">
        <v>359</v>
      </c>
      <c r="G79" s="10">
        <v>36569194</v>
      </c>
      <c r="H79" s="11" t="s">
        <v>12</v>
      </c>
      <c r="I79" s="19">
        <f t="shared" si="1"/>
        <v>340.31666666666666</v>
      </c>
      <c r="J79" s="10">
        <v>408.38</v>
      </c>
      <c r="K79" s="26">
        <v>110</v>
      </c>
      <c r="L79" s="10" t="s">
        <v>352</v>
      </c>
    </row>
    <row r="80" spans="1:12">
      <c r="A80" s="33" t="s">
        <v>174</v>
      </c>
      <c r="B80" s="10" t="s">
        <v>785</v>
      </c>
      <c r="C80" s="35" t="s">
        <v>784</v>
      </c>
      <c r="E80" s="10" t="s">
        <v>355</v>
      </c>
      <c r="F80" s="10" t="s">
        <v>356</v>
      </c>
      <c r="G80" s="10">
        <v>36510033</v>
      </c>
      <c r="H80" s="11" t="s">
        <v>12</v>
      </c>
      <c r="I80" s="19">
        <f t="shared" si="1"/>
        <v>106.10833333333333</v>
      </c>
      <c r="J80" s="10">
        <v>127.33</v>
      </c>
      <c r="K80" s="26">
        <v>112</v>
      </c>
      <c r="L80" s="10" t="s">
        <v>352</v>
      </c>
    </row>
    <row r="81" spans="1:12">
      <c r="A81" s="33" t="s">
        <v>175</v>
      </c>
      <c r="B81" s="10">
        <v>530606559</v>
      </c>
      <c r="C81" s="35" t="s">
        <v>786</v>
      </c>
      <c r="E81" s="10" t="s">
        <v>78</v>
      </c>
      <c r="F81" s="10" t="s">
        <v>79</v>
      </c>
      <c r="G81" s="10">
        <v>36019208</v>
      </c>
      <c r="H81" s="11" t="s">
        <v>12</v>
      </c>
      <c r="I81" s="19">
        <f t="shared" si="1"/>
        <v>224.19166666666666</v>
      </c>
      <c r="J81" s="10">
        <v>269.02999999999997</v>
      </c>
      <c r="K81" s="26">
        <v>115</v>
      </c>
      <c r="L81" s="10" t="s">
        <v>352</v>
      </c>
    </row>
    <row r="82" spans="1:12">
      <c r="A82" s="33" t="s">
        <v>176</v>
      </c>
      <c r="B82" s="10">
        <v>530606556</v>
      </c>
      <c r="C82" s="35" t="s">
        <v>786</v>
      </c>
      <c r="E82" s="10" t="s">
        <v>78</v>
      </c>
      <c r="F82" s="10" t="s">
        <v>79</v>
      </c>
      <c r="G82" s="10">
        <v>36019208</v>
      </c>
      <c r="H82" s="11" t="s">
        <v>12</v>
      </c>
      <c r="I82" s="19">
        <f t="shared" si="1"/>
        <v>2.5</v>
      </c>
      <c r="J82" s="10">
        <v>3</v>
      </c>
      <c r="K82" s="26">
        <v>116</v>
      </c>
      <c r="L82" s="10" t="s">
        <v>352</v>
      </c>
    </row>
    <row r="83" spans="1:12">
      <c r="A83" s="33" t="s">
        <v>177</v>
      </c>
      <c r="B83" s="10" t="s">
        <v>787</v>
      </c>
      <c r="C83" s="35" t="s">
        <v>788</v>
      </c>
      <c r="E83" s="36" t="s">
        <v>698</v>
      </c>
      <c r="F83" s="36" t="s">
        <v>359</v>
      </c>
      <c r="G83" s="36">
        <v>36569194</v>
      </c>
      <c r="H83" s="11" t="s">
        <v>12</v>
      </c>
      <c r="I83" s="19">
        <f t="shared" si="1"/>
        <v>189.41666666666669</v>
      </c>
      <c r="J83" s="10">
        <v>227.3</v>
      </c>
      <c r="K83" s="26">
        <v>117</v>
      </c>
      <c r="L83" s="10" t="s">
        <v>352</v>
      </c>
    </row>
    <row r="84" spans="1:12">
      <c r="A84" s="33" t="s">
        <v>178</v>
      </c>
      <c r="B84" s="10" t="s">
        <v>789</v>
      </c>
      <c r="C84" s="35" t="s">
        <v>788</v>
      </c>
      <c r="E84" s="10" t="s">
        <v>355</v>
      </c>
      <c r="F84" s="10" t="s">
        <v>356</v>
      </c>
      <c r="G84" s="10">
        <v>36510033</v>
      </c>
      <c r="H84" s="11" t="s">
        <v>12</v>
      </c>
      <c r="I84" s="19">
        <f t="shared" si="1"/>
        <v>292.93333333333334</v>
      </c>
      <c r="J84" s="10">
        <v>351.52</v>
      </c>
      <c r="K84" s="26">
        <v>119</v>
      </c>
      <c r="L84" s="10" t="s">
        <v>352</v>
      </c>
    </row>
    <row r="85" spans="1:12">
      <c r="A85" s="33" t="s">
        <v>179</v>
      </c>
      <c r="B85" s="10" t="s">
        <v>790</v>
      </c>
      <c r="C85" s="35" t="s">
        <v>791</v>
      </c>
      <c r="E85" s="10" t="s">
        <v>698</v>
      </c>
      <c r="F85" s="10" t="s">
        <v>359</v>
      </c>
      <c r="G85" s="10">
        <v>36569194</v>
      </c>
      <c r="H85" s="11" t="s">
        <v>12</v>
      </c>
      <c r="I85" s="19">
        <f t="shared" si="1"/>
        <v>91.608333333333348</v>
      </c>
      <c r="J85" s="10">
        <v>109.93</v>
      </c>
      <c r="K85" s="26">
        <v>120</v>
      </c>
      <c r="L85" s="10" t="s">
        <v>352</v>
      </c>
    </row>
    <row r="86" spans="1:12">
      <c r="A86" s="33" t="s">
        <v>180</v>
      </c>
      <c r="B86" s="10" t="s">
        <v>792</v>
      </c>
      <c r="C86" s="35" t="s">
        <v>793</v>
      </c>
      <c r="E86" s="10" t="s">
        <v>698</v>
      </c>
      <c r="F86" s="10" t="s">
        <v>359</v>
      </c>
      <c r="G86" s="10">
        <v>36569194</v>
      </c>
      <c r="H86" s="11" t="s">
        <v>12</v>
      </c>
      <c r="I86" s="19">
        <f t="shared" si="1"/>
        <v>248.3666666666667</v>
      </c>
      <c r="J86" s="10">
        <v>298.04000000000002</v>
      </c>
      <c r="K86" s="26">
        <v>124</v>
      </c>
      <c r="L86" s="10" t="s">
        <v>352</v>
      </c>
    </row>
    <row r="87" spans="1:12">
      <c r="A87" s="33" t="s">
        <v>181</v>
      </c>
      <c r="B87" s="10" t="s">
        <v>794</v>
      </c>
      <c r="C87" s="35" t="s">
        <v>793</v>
      </c>
      <c r="E87" s="10" t="s">
        <v>355</v>
      </c>
      <c r="F87" s="10" t="s">
        <v>356</v>
      </c>
      <c r="G87" s="10">
        <v>36510033</v>
      </c>
      <c r="H87" s="11" t="s">
        <v>12</v>
      </c>
      <c r="I87" s="19">
        <f t="shared" si="1"/>
        <v>57.85</v>
      </c>
      <c r="J87" s="10">
        <v>69.42</v>
      </c>
      <c r="K87" s="26">
        <v>125</v>
      </c>
      <c r="L87" s="10" t="s">
        <v>352</v>
      </c>
    </row>
    <row r="88" spans="1:12">
      <c r="A88" s="33" t="s">
        <v>182</v>
      </c>
      <c r="B88" s="10">
        <v>71606919</v>
      </c>
      <c r="C88" s="35" t="s">
        <v>793</v>
      </c>
      <c r="E88" s="10" t="s">
        <v>70</v>
      </c>
      <c r="F88" s="10" t="s">
        <v>71</v>
      </c>
      <c r="G88" s="10">
        <v>31654363</v>
      </c>
      <c r="H88" s="11" t="s">
        <v>12</v>
      </c>
      <c r="I88" s="19">
        <f t="shared" si="1"/>
        <v>6.8000000000000007</v>
      </c>
      <c r="J88" s="10">
        <v>8.16</v>
      </c>
      <c r="K88" s="26">
        <v>86</v>
      </c>
      <c r="L88" s="10" t="s">
        <v>352</v>
      </c>
    </row>
    <row r="89" spans="1:12">
      <c r="A89" s="33" t="s">
        <v>183</v>
      </c>
      <c r="B89" s="10">
        <v>71606894</v>
      </c>
      <c r="C89" s="35" t="s">
        <v>793</v>
      </c>
      <c r="E89" s="10" t="s">
        <v>70</v>
      </c>
      <c r="F89" s="10" t="s">
        <v>71</v>
      </c>
      <c r="G89" s="10">
        <v>31654363</v>
      </c>
      <c r="H89" s="11" t="s">
        <v>12</v>
      </c>
      <c r="I89" s="19">
        <f t="shared" si="1"/>
        <v>182.875</v>
      </c>
      <c r="J89" s="10">
        <v>219.45</v>
      </c>
      <c r="K89" s="26">
        <v>96.85</v>
      </c>
      <c r="L89" s="10" t="s">
        <v>352</v>
      </c>
    </row>
    <row r="90" spans="1:12">
      <c r="A90" s="33" t="s">
        <v>184</v>
      </c>
      <c r="B90" s="10">
        <v>20160014</v>
      </c>
      <c r="C90" s="35" t="s">
        <v>793</v>
      </c>
      <c r="E90" s="10" t="s">
        <v>562</v>
      </c>
      <c r="F90" s="10" t="s">
        <v>795</v>
      </c>
      <c r="G90" s="10">
        <v>31263097</v>
      </c>
      <c r="H90" s="11" t="s">
        <v>12</v>
      </c>
      <c r="I90" s="19">
        <f t="shared" si="1"/>
        <v>303.88333333333338</v>
      </c>
      <c r="J90" s="10">
        <v>364.66</v>
      </c>
      <c r="K90" s="26">
        <v>126</v>
      </c>
    </row>
    <row r="91" spans="1:12">
      <c r="A91" s="33" t="s">
        <v>185</v>
      </c>
      <c r="B91" s="10">
        <v>530607089</v>
      </c>
      <c r="C91" s="35" t="s">
        <v>793</v>
      </c>
      <c r="E91" s="10" t="s">
        <v>78</v>
      </c>
      <c r="F91" s="10" t="s">
        <v>79</v>
      </c>
      <c r="G91" s="10">
        <v>36019208</v>
      </c>
      <c r="H91" s="11" t="s">
        <v>12</v>
      </c>
      <c r="I91" s="19">
        <f t="shared" si="1"/>
        <v>211.20000000000002</v>
      </c>
      <c r="J91" s="10">
        <v>253.44</v>
      </c>
      <c r="K91" s="26">
        <v>127</v>
      </c>
      <c r="L91" s="10" t="s">
        <v>352</v>
      </c>
    </row>
    <row r="92" spans="1:12">
      <c r="A92" s="33" t="s">
        <v>186</v>
      </c>
      <c r="B92" s="10">
        <v>530607081</v>
      </c>
      <c r="C92" s="35" t="s">
        <v>793</v>
      </c>
      <c r="E92" s="10" t="s">
        <v>78</v>
      </c>
      <c r="F92" s="10" t="s">
        <v>79</v>
      </c>
      <c r="G92" s="10">
        <v>36019208</v>
      </c>
      <c r="H92" s="11" t="s">
        <v>12</v>
      </c>
      <c r="I92" s="19">
        <f t="shared" si="1"/>
        <v>37.56666666666667</v>
      </c>
      <c r="J92" s="10">
        <v>45.08</v>
      </c>
      <c r="K92" s="26">
        <v>129</v>
      </c>
      <c r="L92" s="10" t="s">
        <v>352</v>
      </c>
    </row>
    <row r="93" spans="1:12">
      <c r="A93" s="33" t="s">
        <v>187</v>
      </c>
      <c r="B93" s="10">
        <v>530607457</v>
      </c>
      <c r="C93" s="35" t="s">
        <v>796</v>
      </c>
      <c r="E93" s="10" t="s">
        <v>78</v>
      </c>
      <c r="F93" s="10" t="s">
        <v>79</v>
      </c>
      <c r="G93" s="10">
        <v>36019208</v>
      </c>
      <c r="H93" s="11" t="s">
        <v>12</v>
      </c>
      <c r="I93" s="19">
        <f t="shared" si="1"/>
        <v>108.49166666666667</v>
      </c>
      <c r="J93" s="10">
        <v>130.19</v>
      </c>
      <c r="K93" s="26">
        <v>131</v>
      </c>
      <c r="L93" s="10" t="s">
        <v>352</v>
      </c>
    </row>
    <row r="94" spans="1:12">
      <c r="A94" s="33" t="s">
        <v>188</v>
      </c>
      <c r="B94" s="10">
        <v>530607413</v>
      </c>
      <c r="C94" s="35" t="s">
        <v>796</v>
      </c>
      <c r="E94" s="36" t="s">
        <v>78</v>
      </c>
      <c r="F94" s="36" t="s">
        <v>79</v>
      </c>
      <c r="G94" s="36">
        <v>36019208</v>
      </c>
      <c r="H94" s="11" t="s">
        <v>12</v>
      </c>
      <c r="I94" s="19">
        <f t="shared" si="1"/>
        <v>45.15</v>
      </c>
      <c r="J94" s="10">
        <v>54.18</v>
      </c>
      <c r="K94" s="26">
        <v>132</v>
      </c>
      <c r="L94" s="10" t="s">
        <v>352</v>
      </c>
    </row>
    <row r="95" spans="1:12">
      <c r="A95" s="20" t="s">
        <v>189</v>
      </c>
      <c r="B95" s="10">
        <v>160100469</v>
      </c>
      <c r="C95" s="35" t="s">
        <v>796</v>
      </c>
      <c r="E95" s="10" t="s">
        <v>82</v>
      </c>
      <c r="F95" s="10" t="s">
        <v>83</v>
      </c>
      <c r="G95" s="10">
        <v>36172073</v>
      </c>
      <c r="H95" s="11" t="s">
        <v>12</v>
      </c>
      <c r="I95" s="19">
        <f t="shared" si="1"/>
        <v>54.758333333333333</v>
      </c>
      <c r="J95" s="10">
        <v>65.709999999999994</v>
      </c>
      <c r="K95" s="26" t="s">
        <v>797</v>
      </c>
      <c r="L95" s="10" t="s">
        <v>352</v>
      </c>
    </row>
    <row r="96" spans="1:12">
      <c r="A96" s="20" t="s">
        <v>220</v>
      </c>
      <c r="B96" s="10" t="s">
        <v>798</v>
      </c>
      <c r="C96" s="35" t="s">
        <v>796</v>
      </c>
      <c r="E96" s="36" t="s">
        <v>355</v>
      </c>
      <c r="F96" s="36" t="s">
        <v>356</v>
      </c>
      <c r="G96" s="36">
        <v>36510033</v>
      </c>
      <c r="H96" s="11" t="s">
        <v>12</v>
      </c>
      <c r="I96" s="19">
        <f t="shared" si="1"/>
        <v>63.058333333333337</v>
      </c>
      <c r="J96" s="10">
        <v>75.67</v>
      </c>
      <c r="K96" s="26">
        <v>134</v>
      </c>
      <c r="L96" s="10" t="s">
        <v>352</v>
      </c>
    </row>
    <row r="97" spans="1:12">
      <c r="A97" s="20" t="s">
        <v>221</v>
      </c>
      <c r="B97" s="10" t="s">
        <v>799</v>
      </c>
      <c r="C97" s="35" t="s">
        <v>800</v>
      </c>
      <c r="E97" s="10" t="s">
        <v>698</v>
      </c>
      <c r="F97" s="10" t="s">
        <v>359</v>
      </c>
      <c r="G97" s="10">
        <v>36569194</v>
      </c>
      <c r="H97" s="11" t="s">
        <v>12</v>
      </c>
      <c r="I97" s="19">
        <f t="shared" si="1"/>
        <v>179.32500000000002</v>
      </c>
      <c r="J97" s="10">
        <v>215.19</v>
      </c>
      <c r="K97" s="26">
        <v>136</v>
      </c>
      <c r="L97" s="10" t="s">
        <v>352</v>
      </c>
    </row>
    <row r="98" spans="1:12">
      <c r="A98" s="20" t="s">
        <v>222</v>
      </c>
      <c r="B98" s="10" t="s">
        <v>801</v>
      </c>
      <c r="C98" s="35" t="s">
        <v>800</v>
      </c>
      <c r="E98" s="10" t="s">
        <v>355</v>
      </c>
      <c r="F98" s="10" t="s">
        <v>356</v>
      </c>
      <c r="G98" s="10">
        <v>36510033</v>
      </c>
      <c r="H98" s="11" t="s">
        <v>12</v>
      </c>
      <c r="I98" s="19">
        <f t="shared" si="1"/>
        <v>186.50000000000003</v>
      </c>
      <c r="J98" s="10">
        <v>223.8</v>
      </c>
      <c r="K98" s="26">
        <v>137</v>
      </c>
      <c r="L98" s="10" t="s">
        <v>352</v>
      </c>
    </row>
    <row r="99" spans="1:12">
      <c r="A99" s="20" t="s">
        <v>223</v>
      </c>
      <c r="B99" s="10" t="s">
        <v>802</v>
      </c>
      <c r="C99" s="35" t="s">
        <v>803</v>
      </c>
      <c r="E99" s="10" t="s">
        <v>698</v>
      </c>
      <c r="F99" s="10" t="s">
        <v>359</v>
      </c>
      <c r="G99" s="10">
        <v>36569194</v>
      </c>
      <c r="H99" s="11" t="s">
        <v>12</v>
      </c>
      <c r="I99" s="19">
        <f t="shared" si="1"/>
        <v>91.375000000000014</v>
      </c>
      <c r="J99" s="10">
        <v>109.65</v>
      </c>
      <c r="K99" s="26">
        <v>138</v>
      </c>
      <c r="L99" s="10" t="s">
        <v>352</v>
      </c>
    </row>
    <row r="100" spans="1:12">
      <c r="A100" s="20" t="s">
        <v>224</v>
      </c>
      <c r="B100" s="10" t="s">
        <v>804</v>
      </c>
      <c r="C100" s="35" t="s">
        <v>805</v>
      </c>
      <c r="E100" s="10" t="s">
        <v>355</v>
      </c>
      <c r="F100" s="10" t="s">
        <v>356</v>
      </c>
      <c r="G100" s="10">
        <v>36510033</v>
      </c>
      <c r="H100" s="11" t="s">
        <v>12</v>
      </c>
      <c r="I100" s="19">
        <f t="shared" si="1"/>
        <v>95.433333333333337</v>
      </c>
      <c r="J100" s="10">
        <v>114.52</v>
      </c>
      <c r="K100" s="26">
        <v>143</v>
      </c>
      <c r="L100" s="10" t="s">
        <v>352</v>
      </c>
    </row>
    <row r="101" spans="1:12">
      <c r="A101" s="20" t="s">
        <v>225</v>
      </c>
      <c r="B101" s="10" t="s">
        <v>806</v>
      </c>
      <c r="C101" s="35" t="s">
        <v>805</v>
      </c>
      <c r="E101" s="10" t="s">
        <v>698</v>
      </c>
      <c r="F101" s="10" t="s">
        <v>359</v>
      </c>
      <c r="G101" s="10">
        <v>36569194</v>
      </c>
      <c r="H101" s="11" t="s">
        <v>12</v>
      </c>
      <c r="I101" s="19">
        <f t="shared" si="1"/>
        <v>95.291666666666671</v>
      </c>
      <c r="J101" s="10">
        <v>114.35</v>
      </c>
      <c r="K101" s="26">
        <v>144</v>
      </c>
      <c r="L101" s="10" t="s">
        <v>352</v>
      </c>
    </row>
    <row r="102" spans="1:12">
      <c r="A102" s="20" t="s">
        <v>226</v>
      </c>
      <c r="B102" s="10" t="s">
        <v>807</v>
      </c>
      <c r="C102" s="35" t="s">
        <v>808</v>
      </c>
      <c r="E102" s="36" t="s">
        <v>698</v>
      </c>
      <c r="F102" s="36" t="s">
        <v>359</v>
      </c>
      <c r="G102" s="36">
        <v>36569194</v>
      </c>
      <c r="H102" s="11" t="s">
        <v>12</v>
      </c>
      <c r="I102" s="19">
        <f t="shared" si="1"/>
        <v>63.008333333333333</v>
      </c>
      <c r="J102" s="10">
        <v>75.61</v>
      </c>
      <c r="K102" s="26">
        <v>146</v>
      </c>
      <c r="L102" s="10" t="s">
        <v>352</v>
      </c>
    </row>
    <row r="103" spans="1:12">
      <c r="A103" s="20" t="s">
        <v>227</v>
      </c>
      <c r="B103" s="10">
        <v>530608220</v>
      </c>
      <c r="C103" s="35" t="s">
        <v>809</v>
      </c>
      <c r="E103" s="10" t="s">
        <v>78</v>
      </c>
      <c r="F103" s="10" t="s">
        <v>79</v>
      </c>
      <c r="G103" s="10">
        <v>36019208</v>
      </c>
      <c r="H103" s="11" t="s">
        <v>12</v>
      </c>
      <c r="I103" s="19">
        <f t="shared" si="1"/>
        <v>446.38333333333333</v>
      </c>
      <c r="J103" s="10">
        <v>535.66</v>
      </c>
      <c r="K103" s="26">
        <v>149</v>
      </c>
      <c r="L103" s="10" t="s">
        <v>352</v>
      </c>
    </row>
    <row r="104" spans="1:12">
      <c r="A104" s="20" t="s">
        <v>228</v>
      </c>
      <c r="B104" s="10" t="s">
        <v>810</v>
      </c>
      <c r="C104" s="35" t="s">
        <v>809</v>
      </c>
      <c r="E104" s="10" t="s">
        <v>355</v>
      </c>
      <c r="F104" s="10" t="s">
        <v>356</v>
      </c>
      <c r="G104" s="10">
        <v>36510033</v>
      </c>
      <c r="H104" s="11" t="s">
        <v>12</v>
      </c>
      <c r="I104" s="19">
        <f t="shared" si="1"/>
        <v>87.983333333333334</v>
      </c>
      <c r="J104" s="10">
        <v>105.58</v>
      </c>
      <c r="K104" s="26">
        <v>150</v>
      </c>
      <c r="L104" s="10" t="s">
        <v>352</v>
      </c>
    </row>
    <row r="105" spans="1:12">
      <c r="A105" s="20" t="s">
        <v>229</v>
      </c>
      <c r="B105" s="10">
        <v>530608239</v>
      </c>
      <c r="C105" s="35" t="s">
        <v>809</v>
      </c>
      <c r="E105" s="10" t="s">
        <v>78</v>
      </c>
      <c r="F105" s="10" t="s">
        <v>79</v>
      </c>
      <c r="G105" s="10">
        <v>36019208</v>
      </c>
      <c r="H105" s="11" t="s">
        <v>12</v>
      </c>
      <c r="I105" s="19">
        <f t="shared" si="1"/>
        <v>10.700000000000001</v>
      </c>
      <c r="J105" s="10">
        <v>12.84</v>
      </c>
      <c r="K105" s="26">
        <v>151</v>
      </c>
      <c r="L105" s="10" t="s">
        <v>352</v>
      </c>
    </row>
    <row r="106" spans="1:12">
      <c r="A106" s="20" t="s">
        <v>230</v>
      </c>
      <c r="B106" s="10">
        <v>71608384</v>
      </c>
      <c r="C106" s="35" t="s">
        <v>809</v>
      </c>
      <c r="E106" s="10" t="s">
        <v>70</v>
      </c>
      <c r="F106" s="10" t="s">
        <v>71</v>
      </c>
      <c r="G106" s="10">
        <v>31654363</v>
      </c>
      <c r="H106" s="11" t="s">
        <v>12</v>
      </c>
      <c r="I106" s="19">
        <f t="shared" si="1"/>
        <v>6.8000000000000007</v>
      </c>
      <c r="J106" s="10">
        <v>8.16</v>
      </c>
      <c r="K106" s="26">
        <v>105</v>
      </c>
      <c r="L106" s="10" t="s">
        <v>352</v>
      </c>
    </row>
    <row r="107" spans="1:12">
      <c r="A107" s="20" t="s">
        <v>231</v>
      </c>
      <c r="B107" s="10">
        <v>71608357</v>
      </c>
      <c r="C107" s="35" t="s">
        <v>809</v>
      </c>
      <c r="E107" s="10" t="s">
        <v>70</v>
      </c>
      <c r="F107" s="10" t="s">
        <v>71</v>
      </c>
      <c r="G107" s="10">
        <v>31654363</v>
      </c>
      <c r="H107" s="11" t="s">
        <v>12</v>
      </c>
      <c r="I107" s="19">
        <f t="shared" si="1"/>
        <v>204.55</v>
      </c>
      <c r="J107" s="10">
        <v>245.46</v>
      </c>
      <c r="K107" s="26">
        <v>106.122</v>
      </c>
      <c r="L107" s="10" t="s">
        <v>352</v>
      </c>
    </row>
    <row r="108" spans="1:12">
      <c r="A108" s="20" t="s">
        <v>232</v>
      </c>
      <c r="B108" s="10" t="s">
        <v>811</v>
      </c>
      <c r="C108" s="35" t="s">
        <v>812</v>
      </c>
      <c r="E108" s="10" t="s">
        <v>698</v>
      </c>
      <c r="F108" s="10" t="s">
        <v>359</v>
      </c>
      <c r="G108" s="10">
        <v>36569194</v>
      </c>
      <c r="H108" s="11" t="s">
        <v>12</v>
      </c>
      <c r="I108" s="19">
        <f t="shared" si="1"/>
        <v>91.050000000000011</v>
      </c>
      <c r="J108" s="10">
        <v>109.26</v>
      </c>
      <c r="K108" s="26">
        <v>153</v>
      </c>
      <c r="L108" s="10" t="s">
        <v>352</v>
      </c>
    </row>
    <row r="109" spans="1:12">
      <c r="A109" s="20" t="s">
        <v>233</v>
      </c>
      <c r="B109" s="10" t="s">
        <v>813</v>
      </c>
      <c r="C109" s="35" t="s">
        <v>812</v>
      </c>
      <c r="E109" s="10" t="s">
        <v>355</v>
      </c>
      <c r="F109" s="10" t="s">
        <v>356</v>
      </c>
      <c r="G109" s="10">
        <v>36510033</v>
      </c>
      <c r="H109" s="11" t="s">
        <v>12</v>
      </c>
      <c r="I109" s="19">
        <f t="shared" si="1"/>
        <v>131.86666666666667</v>
      </c>
      <c r="J109" s="10">
        <v>158.24</v>
      </c>
      <c r="K109" s="26">
        <v>154</v>
      </c>
      <c r="L109" s="10" t="s">
        <v>352</v>
      </c>
    </row>
    <row r="110" spans="1:12">
      <c r="A110" s="20" t="s">
        <v>234</v>
      </c>
      <c r="B110" s="10" t="s">
        <v>814</v>
      </c>
      <c r="C110" s="35" t="s">
        <v>815</v>
      </c>
      <c r="E110" s="10" t="s">
        <v>698</v>
      </c>
      <c r="F110" s="10" t="s">
        <v>359</v>
      </c>
      <c r="G110" s="10">
        <v>36569194</v>
      </c>
      <c r="H110" s="11" t="s">
        <v>12</v>
      </c>
      <c r="I110" s="19">
        <f t="shared" si="1"/>
        <v>135.30833333333334</v>
      </c>
      <c r="J110" s="10">
        <v>162.37</v>
      </c>
      <c r="K110" s="26">
        <v>156</v>
      </c>
      <c r="L110" s="10" t="s">
        <v>352</v>
      </c>
    </row>
    <row r="111" spans="1:12">
      <c r="A111" s="20" t="s">
        <v>235</v>
      </c>
      <c r="B111" s="10">
        <v>160100552</v>
      </c>
      <c r="C111" s="35" t="s">
        <v>815</v>
      </c>
      <c r="E111" s="10" t="s">
        <v>82</v>
      </c>
      <c r="F111" s="10" t="s">
        <v>83</v>
      </c>
      <c r="G111" s="10">
        <v>36172073</v>
      </c>
      <c r="H111" s="11" t="s">
        <v>12</v>
      </c>
      <c r="I111" s="19">
        <f t="shared" si="1"/>
        <v>84.674999999999997</v>
      </c>
      <c r="J111" s="10">
        <v>101.61</v>
      </c>
      <c r="K111" s="26" t="s">
        <v>816</v>
      </c>
      <c r="L111" s="10" t="s">
        <v>352</v>
      </c>
    </row>
    <row r="112" spans="1:12">
      <c r="A112" s="20" t="s">
        <v>236</v>
      </c>
      <c r="B112" s="10">
        <v>530608718</v>
      </c>
      <c r="C112" s="35" t="s">
        <v>817</v>
      </c>
      <c r="E112" s="10" t="s">
        <v>78</v>
      </c>
      <c r="F112" s="10" t="s">
        <v>79</v>
      </c>
      <c r="G112" s="10">
        <v>36019208</v>
      </c>
      <c r="H112" s="11" t="s">
        <v>12</v>
      </c>
      <c r="I112" s="19">
        <f t="shared" si="1"/>
        <v>38.008333333333333</v>
      </c>
      <c r="J112" s="10">
        <v>45.61</v>
      </c>
      <c r="K112" s="26">
        <v>160</v>
      </c>
      <c r="L112" s="10" t="s">
        <v>352</v>
      </c>
    </row>
    <row r="113" spans="1:12">
      <c r="A113" s="20" t="s">
        <v>237</v>
      </c>
      <c r="B113" s="10" t="s">
        <v>818</v>
      </c>
      <c r="C113" s="35" t="s">
        <v>817</v>
      </c>
      <c r="E113" s="10" t="s">
        <v>698</v>
      </c>
      <c r="F113" s="10" t="s">
        <v>359</v>
      </c>
      <c r="G113" s="10">
        <v>36569194</v>
      </c>
      <c r="H113" s="11" t="s">
        <v>12</v>
      </c>
      <c r="I113" s="19">
        <f t="shared" si="1"/>
        <v>39.19166666666667</v>
      </c>
      <c r="J113" s="10">
        <v>47.03</v>
      </c>
      <c r="K113" s="26">
        <v>161</v>
      </c>
      <c r="L113" s="10" t="s">
        <v>352</v>
      </c>
    </row>
    <row r="114" spans="1:12">
      <c r="A114" s="20" t="s">
        <v>238</v>
      </c>
      <c r="B114" s="10" t="s">
        <v>819</v>
      </c>
      <c r="C114" s="35" t="s">
        <v>817</v>
      </c>
      <c r="E114" s="36" t="s">
        <v>355</v>
      </c>
      <c r="F114" s="36" t="s">
        <v>356</v>
      </c>
      <c r="G114" s="36">
        <v>36510033</v>
      </c>
      <c r="H114" s="11" t="s">
        <v>12</v>
      </c>
      <c r="I114" s="19">
        <f t="shared" si="1"/>
        <v>115.39999999999999</v>
      </c>
      <c r="J114" s="10">
        <v>138.47999999999999</v>
      </c>
      <c r="K114" s="26">
        <v>162</v>
      </c>
      <c r="L114" s="10" t="s">
        <v>352</v>
      </c>
    </row>
    <row r="115" spans="1:12">
      <c r="A115" s="20" t="s">
        <v>239</v>
      </c>
      <c r="B115" s="10">
        <v>20160323</v>
      </c>
      <c r="C115" s="35" t="s">
        <v>817</v>
      </c>
      <c r="E115" s="10" t="s">
        <v>76</v>
      </c>
      <c r="F115" s="10" t="s">
        <v>77</v>
      </c>
      <c r="G115" s="10">
        <v>46954767</v>
      </c>
      <c r="H115" s="11" t="s">
        <v>12</v>
      </c>
      <c r="I115" s="19">
        <f t="shared" si="1"/>
        <v>34.866666666666674</v>
      </c>
      <c r="J115" s="10">
        <v>41.84</v>
      </c>
      <c r="K115" s="26">
        <v>145</v>
      </c>
      <c r="L115" s="10" t="s">
        <v>352</v>
      </c>
    </row>
    <row r="116" spans="1:12">
      <c r="A116" s="20" t="s">
        <v>240</v>
      </c>
      <c r="B116" s="10">
        <v>20160297</v>
      </c>
      <c r="C116" s="35" t="s">
        <v>817</v>
      </c>
      <c r="E116" s="10" t="s">
        <v>76</v>
      </c>
      <c r="F116" s="10" t="s">
        <v>77</v>
      </c>
      <c r="G116" s="10">
        <v>46954767</v>
      </c>
      <c r="H116" s="11" t="s">
        <v>12</v>
      </c>
      <c r="I116" s="19">
        <f t="shared" si="1"/>
        <v>47.766666666666666</v>
      </c>
      <c r="J116" s="10">
        <v>57.32</v>
      </c>
      <c r="K116" s="26">
        <v>128.113</v>
      </c>
      <c r="L116" s="10" t="s">
        <v>352</v>
      </c>
    </row>
    <row r="117" spans="1:12">
      <c r="A117" s="20" t="s">
        <v>241</v>
      </c>
      <c r="B117" s="10">
        <v>530608714</v>
      </c>
      <c r="C117" s="35" t="s">
        <v>817</v>
      </c>
      <c r="E117" s="10" t="s">
        <v>78</v>
      </c>
      <c r="F117" s="10" t="s">
        <v>79</v>
      </c>
      <c r="G117" s="10">
        <v>36019208</v>
      </c>
      <c r="H117" s="11" t="s">
        <v>12</v>
      </c>
      <c r="I117" s="19">
        <f t="shared" si="1"/>
        <v>15</v>
      </c>
      <c r="J117" s="10">
        <v>18</v>
      </c>
      <c r="K117" s="26">
        <v>163</v>
      </c>
      <c r="L117" s="10" t="s">
        <v>352</v>
      </c>
    </row>
    <row r="118" spans="1:12">
      <c r="A118" s="20" t="s">
        <v>242</v>
      </c>
      <c r="B118" s="10" t="s">
        <v>820</v>
      </c>
      <c r="C118" s="35" t="s">
        <v>821</v>
      </c>
      <c r="E118" s="10" t="s">
        <v>698</v>
      </c>
      <c r="F118" s="10" t="s">
        <v>359</v>
      </c>
      <c r="G118" s="10">
        <v>36569194</v>
      </c>
      <c r="H118" s="11" t="s">
        <v>12</v>
      </c>
      <c r="I118" s="19">
        <f t="shared" si="1"/>
        <v>132.875</v>
      </c>
      <c r="J118" s="10">
        <v>159.44999999999999</v>
      </c>
      <c r="K118" s="26">
        <v>165</v>
      </c>
      <c r="L118" s="10" t="s">
        <v>352</v>
      </c>
    </row>
    <row r="119" spans="1:12">
      <c r="A119" s="20" t="s">
        <v>243</v>
      </c>
      <c r="B119" s="10" t="s">
        <v>822</v>
      </c>
      <c r="C119" s="35" t="s">
        <v>821</v>
      </c>
      <c r="E119" s="10" t="s">
        <v>355</v>
      </c>
      <c r="F119" s="10" t="s">
        <v>356</v>
      </c>
      <c r="G119" s="10">
        <v>36510033</v>
      </c>
      <c r="H119" s="11" t="s">
        <v>12</v>
      </c>
      <c r="I119" s="19">
        <f t="shared" si="1"/>
        <v>86.266666666666666</v>
      </c>
      <c r="J119" s="10">
        <v>103.52</v>
      </c>
      <c r="K119" s="26">
        <v>166</v>
      </c>
      <c r="L119" s="10" t="s">
        <v>352</v>
      </c>
    </row>
    <row r="120" spans="1:12">
      <c r="A120" s="20" t="s">
        <v>244</v>
      </c>
      <c r="B120" s="10" t="s">
        <v>823</v>
      </c>
      <c r="C120" s="35" t="s">
        <v>824</v>
      </c>
      <c r="E120" s="10" t="s">
        <v>698</v>
      </c>
      <c r="F120" s="10" t="s">
        <v>359</v>
      </c>
      <c r="G120" s="10">
        <v>36569194</v>
      </c>
      <c r="H120" s="11" t="s">
        <v>12</v>
      </c>
      <c r="I120" s="19">
        <f t="shared" si="1"/>
        <v>82.225000000000009</v>
      </c>
      <c r="J120" s="10">
        <v>98.67</v>
      </c>
      <c r="K120" s="26">
        <v>167</v>
      </c>
      <c r="L120" s="10" t="s">
        <v>352</v>
      </c>
    </row>
    <row r="121" spans="1:12">
      <c r="A121" s="20" t="s">
        <v>245</v>
      </c>
      <c r="B121" s="10" t="s">
        <v>825</v>
      </c>
      <c r="C121" s="35" t="s">
        <v>824</v>
      </c>
      <c r="E121" s="10" t="s">
        <v>355</v>
      </c>
      <c r="F121" s="10" t="s">
        <v>356</v>
      </c>
      <c r="G121" s="10">
        <v>36510033</v>
      </c>
      <c r="H121" s="11" t="s">
        <v>12</v>
      </c>
      <c r="I121" s="19">
        <f t="shared" si="1"/>
        <v>7.416666666666667</v>
      </c>
      <c r="J121" s="10">
        <v>8.9</v>
      </c>
      <c r="K121" s="26">
        <v>169</v>
      </c>
      <c r="L121" s="10" t="s">
        <v>352</v>
      </c>
    </row>
    <row r="122" spans="1:12">
      <c r="A122" s="20" t="s">
        <v>266</v>
      </c>
      <c r="B122" s="10">
        <v>71609806</v>
      </c>
      <c r="C122" s="35" t="s">
        <v>824</v>
      </c>
      <c r="E122" s="10" t="s">
        <v>70</v>
      </c>
      <c r="F122" s="10" t="s">
        <v>71</v>
      </c>
      <c r="G122" s="10">
        <v>31654363</v>
      </c>
      <c r="H122" s="11" t="s">
        <v>12</v>
      </c>
      <c r="I122" s="19">
        <f t="shared" si="1"/>
        <v>208.79166666666669</v>
      </c>
      <c r="J122" s="10">
        <v>250.55</v>
      </c>
      <c r="K122" s="26">
        <v>147.14099999999999</v>
      </c>
      <c r="L122" s="10" t="s">
        <v>352</v>
      </c>
    </row>
    <row r="123" spans="1:12">
      <c r="A123" s="20" t="s">
        <v>267</v>
      </c>
      <c r="B123" s="10">
        <v>71609822</v>
      </c>
      <c r="C123" s="35" t="s">
        <v>824</v>
      </c>
      <c r="E123" s="10" t="s">
        <v>70</v>
      </c>
      <c r="F123" s="10" t="s">
        <v>71</v>
      </c>
      <c r="G123" s="10">
        <v>31654363</v>
      </c>
      <c r="H123" s="11" t="s">
        <v>12</v>
      </c>
      <c r="I123" s="19">
        <f t="shared" si="1"/>
        <v>8.1583333333333332</v>
      </c>
      <c r="J123" s="10">
        <v>9.7899999999999991</v>
      </c>
      <c r="K123" s="26">
        <v>140</v>
      </c>
      <c r="L123" s="10" t="s">
        <v>352</v>
      </c>
    </row>
    <row r="124" spans="1:12">
      <c r="A124" s="20" t="s">
        <v>268</v>
      </c>
      <c r="B124" s="10" t="s">
        <v>826</v>
      </c>
      <c r="C124" s="35" t="s">
        <v>827</v>
      </c>
      <c r="E124" s="10" t="s">
        <v>698</v>
      </c>
      <c r="F124" s="10" t="s">
        <v>359</v>
      </c>
      <c r="G124" s="10">
        <v>36569194</v>
      </c>
      <c r="H124" s="11" t="s">
        <v>12</v>
      </c>
      <c r="I124" s="19">
        <f t="shared" si="1"/>
        <v>39.275000000000006</v>
      </c>
      <c r="J124" s="10">
        <v>47.13</v>
      </c>
      <c r="K124" s="26">
        <v>170</v>
      </c>
      <c r="L124" s="10" t="s">
        <v>352</v>
      </c>
    </row>
    <row r="125" spans="1:12">
      <c r="A125" s="20" t="s">
        <v>269</v>
      </c>
      <c r="B125" s="10" t="s">
        <v>828</v>
      </c>
      <c r="C125" s="35" t="s">
        <v>827</v>
      </c>
      <c r="E125" s="10" t="s">
        <v>355</v>
      </c>
      <c r="F125" s="10" t="s">
        <v>356</v>
      </c>
      <c r="G125" s="10">
        <v>36510033</v>
      </c>
      <c r="H125" s="11" t="s">
        <v>12</v>
      </c>
      <c r="I125" s="19">
        <f t="shared" si="1"/>
        <v>104.08333333333334</v>
      </c>
      <c r="J125" s="10">
        <v>124.9</v>
      </c>
      <c r="K125" s="26">
        <v>171</v>
      </c>
      <c r="L125" s="10" t="s">
        <v>352</v>
      </c>
    </row>
    <row r="126" spans="1:12">
      <c r="A126" s="20" t="s">
        <v>270</v>
      </c>
      <c r="B126" s="10">
        <v>160100616</v>
      </c>
      <c r="C126" s="35" t="s">
        <v>827</v>
      </c>
      <c r="E126" s="10" t="s">
        <v>82</v>
      </c>
      <c r="F126" s="10" t="s">
        <v>83</v>
      </c>
      <c r="G126" s="10">
        <v>36172073</v>
      </c>
      <c r="H126" s="11" t="s">
        <v>12</v>
      </c>
      <c r="I126" s="19">
        <f t="shared" si="1"/>
        <v>72.358333333333334</v>
      </c>
      <c r="J126" s="10">
        <v>86.83</v>
      </c>
      <c r="K126" s="26" t="s">
        <v>829</v>
      </c>
      <c r="L126" s="10" t="s">
        <v>352</v>
      </c>
    </row>
    <row r="127" spans="1:12">
      <c r="A127" s="20" t="s">
        <v>271</v>
      </c>
      <c r="B127" s="10">
        <v>530609203</v>
      </c>
      <c r="C127" s="35" t="s">
        <v>827</v>
      </c>
      <c r="E127" s="10" t="s">
        <v>78</v>
      </c>
      <c r="F127" s="10" t="s">
        <v>79</v>
      </c>
      <c r="G127" s="10">
        <v>36019208</v>
      </c>
      <c r="H127" s="11" t="s">
        <v>12</v>
      </c>
      <c r="I127" s="19">
        <f t="shared" si="1"/>
        <v>153.08333333333334</v>
      </c>
      <c r="J127" s="10">
        <v>183.7</v>
      </c>
      <c r="K127" s="26">
        <v>173</v>
      </c>
      <c r="L127" s="10" t="s">
        <v>352</v>
      </c>
    </row>
    <row r="128" spans="1:12">
      <c r="A128" s="20" t="s">
        <v>272</v>
      </c>
      <c r="B128" s="10" t="s">
        <v>830</v>
      </c>
      <c r="C128" s="35" t="s">
        <v>831</v>
      </c>
      <c r="E128" s="10" t="s">
        <v>698</v>
      </c>
      <c r="F128" s="10" t="s">
        <v>359</v>
      </c>
      <c r="G128" s="10">
        <v>36569194</v>
      </c>
      <c r="H128" s="11" t="s">
        <v>12</v>
      </c>
      <c r="I128" s="19">
        <f t="shared" si="1"/>
        <v>95.291666666666671</v>
      </c>
      <c r="J128" s="10">
        <v>114.35</v>
      </c>
      <c r="K128" s="26">
        <v>174</v>
      </c>
      <c r="L128" s="10" t="s">
        <v>352</v>
      </c>
    </row>
    <row r="129" spans="1:12">
      <c r="A129" s="20" t="s">
        <v>273</v>
      </c>
      <c r="B129" s="10">
        <v>530609624</v>
      </c>
      <c r="C129" s="35" t="s">
        <v>831</v>
      </c>
      <c r="E129" s="10" t="s">
        <v>78</v>
      </c>
      <c r="F129" s="10" t="s">
        <v>79</v>
      </c>
      <c r="G129" s="10">
        <v>36019208</v>
      </c>
      <c r="H129" s="11" t="s">
        <v>12</v>
      </c>
      <c r="I129" s="19">
        <f t="shared" si="1"/>
        <v>42.3</v>
      </c>
      <c r="J129" s="10">
        <v>50.76</v>
      </c>
      <c r="K129" s="26">
        <v>175</v>
      </c>
      <c r="L129" s="10" t="s">
        <v>352</v>
      </c>
    </row>
    <row r="130" spans="1:12">
      <c r="A130" s="20" t="s">
        <v>274</v>
      </c>
      <c r="B130" s="10" t="s">
        <v>832</v>
      </c>
      <c r="C130" s="35" t="s">
        <v>831</v>
      </c>
      <c r="E130" s="10" t="s">
        <v>355</v>
      </c>
      <c r="F130" s="10" t="s">
        <v>356</v>
      </c>
      <c r="G130" s="10">
        <v>36510033</v>
      </c>
      <c r="H130" s="11" t="s">
        <v>12</v>
      </c>
      <c r="I130" s="19">
        <f t="shared" si="1"/>
        <v>253.55</v>
      </c>
      <c r="J130" s="10">
        <v>304.26</v>
      </c>
      <c r="K130" s="26">
        <v>176</v>
      </c>
      <c r="L130" s="10" t="s">
        <v>352</v>
      </c>
    </row>
    <row r="131" spans="1:12">
      <c r="A131" s="20" t="s">
        <v>275</v>
      </c>
      <c r="B131" s="10">
        <v>71610395</v>
      </c>
      <c r="C131" s="35" t="s">
        <v>833</v>
      </c>
      <c r="E131" s="10" t="s">
        <v>70</v>
      </c>
      <c r="F131" s="10" t="s">
        <v>71</v>
      </c>
      <c r="G131" s="10">
        <v>31654363</v>
      </c>
      <c r="H131" s="11" t="s">
        <v>12</v>
      </c>
      <c r="I131" s="19">
        <f t="shared" si="1"/>
        <v>5.4333333333333336</v>
      </c>
      <c r="J131" s="10">
        <v>6.52</v>
      </c>
      <c r="K131" s="26">
        <v>157</v>
      </c>
      <c r="L131" s="10" t="s">
        <v>352</v>
      </c>
    </row>
    <row r="132" spans="1:12">
      <c r="A132" s="20" t="s">
        <v>276</v>
      </c>
      <c r="B132" s="10">
        <v>71610386</v>
      </c>
      <c r="C132" s="35" t="s">
        <v>833</v>
      </c>
      <c r="E132" s="10" t="s">
        <v>70</v>
      </c>
      <c r="F132" s="10" t="s">
        <v>71</v>
      </c>
      <c r="G132" s="10">
        <v>31654363</v>
      </c>
      <c r="H132" s="11" t="s">
        <v>12</v>
      </c>
      <c r="I132" s="19">
        <f t="shared" si="1"/>
        <v>253.37500000000003</v>
      </c>
      <c r="J132" s="10">
        <v>304.05</v>
      </c>
      <c r="K132" s="26">
        <v>158</v>
      </c>
      <c r="L132" s="10" t="s">
        <v>352</v>
      </c>
    </row>
    <row r="133" spans="1:12">
      <c r="A133" s="20" t="s">
        <v>277</v>
      </c>
      <c r="B133" s="10" t="s">
        <v>834</v>
      </c>
      <c r="C133" s="35" t="s">
        <v>833</v>
      </c>
      <c r="E133" s="36" t="s">
        <v>355</v>
      </c>
      <c r="F133" s="36" t="s">
        <v>356</v>
      </c>
      <c r="G133" s="36">
        <v>36510033</v>
      </c>
      <c r="H133" s="11" t="s">
        <v>12</v>
      </c>
      <c r="I133" s="19">
        <f t="shared" si="1"/>
        <v>7.6583333333333332</v>
      </c>
      <c r="J133" s="10">
        <v>9.19</v>
      </c>
      <c r="K133" s="26">
        <v>181</v>
      </c>
      <c r="L133" s="10" t="s">
        <v>352</v>
      </c>
    </row>
    <row r="134" spans="1:12">
      <c r="A134" s="20" t="s">
        <v>278</v>
      </c>
      <c r="B134" s="10" t="s">
        <v>835</v>
      </c>
      <c r="C134" s="35" t="s">
        <v>833</v>
      </c>
      <c r="E134" s="10" t="s">
        <v>698</v>
      </c>
      <c r="F134" s="10" t="s">
        <v>359</v>
      </c>
      <c r="G134" s="10">
        <v>36569194</v>
      </c>
      <c r="H134" s="11" t="s">
        <v>12</v>
      </c>
      <c r="I134" s="19">
        <f t="shared" si="1"/>
        <v>204.91666666666669</v>
      </c>
      <c r="J134" s="10">
        <v>245.9</v>
      </c>
      <c r="K134" s="26">
        <v>178</v>
      </c>
      <c r="L134" s="10" t="s">
        <v>352</v>
      </c>
    </row>
    <row r="135" spans="1:12">
      <c r="A135" s="20" t="s">
        <v>279</v>
      </c>
      <c r="B135" s="10" t="s">
        <v>836</v>
      </c>
      <c r="C135" s="35" t="s">
        <v>837</v>
      </c>
      <c r="E135" s="10" t="s">
        <v>355</v>
      </c>
      <c r="F135" s="10" t="s">
        <v>356</v>
      </c>
      <c r="G135" s="10">
        <v>36510033</v>
      </c>
      <c r="H135" s="11" t="s">
        <v>12</v>
      </c>
      <c r="I135" s="19">
        <f t="shared" si="1"/>
        <v>43.75</v>
      </c>
      <c r="J135" s="10">
        <v>52.5</v>
      </c>
      <c r="K135" s="26">
        <v>184</v>
      </c>
      <c r="L135" s="10" t="s">
        <v>352</v>
      </c>
    </row>
    <row r="136" spans="1:12">
      <c r="A136" s="20" t="s">
        <v>280</v>
      </c>
      <c r="B136" s="10" t="s">
        <v>838</v>
      </c>
      <c r="C136" s="35" t="s">
        <v>839</v>
      </c>
      <c r="E136" s="10" t="s">
        <v>698</v>
      </c>
      <c r="F136" s="10" t="s">
        <v>359</v>
      </c>
      <c r="G136" s="10">
        <v>36569194</v>
      </c>
      <c r="H136" s="11" t="s">
        <v>12</v>
      </c>
      <c r="I136" s="19">
        <f t="shared" si="1"/>
        <v>114.54166666666666</v>
      </c>
      <c r="J136" s="10">
        <v>137.44999999999999</v>
      </c>
      <c r="K136" s="26">
        <v>186</v>
      </c>
      <c r="L136" s="10" t="s">
        <v>352</v>
      </c>
    </row>
    <row r="137" spans="1:12">
      <c r="A137" s="20" t="s">
        <v>281</v>
      </c>
      <c r="B137" s="10" t="s">
        <v>840</v>
      </c>
      <c r="C137" s="35" t="s">
        <v>841</v>
      </c>
      <c r="E137" s="10" t="s">
        <v>845</v>
      </c>
      <c r="F137" s="10" t="s">
        <v>356</v>
      </c>
      <c r="G137" s="10">
        <v>36510033</v>
      </c>
      <c r="H137" s="11" t="s">
        <v>12</v>
      </c>
      <c r="I137" s="19">
        <f t="shared" si="1"/>
        <v>87.183333333333337</v>
      </c>
      <c r="J137" s="10">
        <v>104.62</v>
      </c>
      <c r="K137" s="26">
        <v>188</v>
      </c>
      <c r="L137" s="10" t="s">
        <v>352</v>
      </c>
    </row>
    <row r="138" spans="1:12">
      <c r="A138" s="20" t="s">
        <v>282</v>
      </c>
      <c r="B138" s="10">
        <v>530610145</v>
      </c>
      <c r="C138" s="35" t="s">
        <v>841</v>
      </c>
      <c r="E138" s="10" t="s">
        <v>78</v>
      </c>
      <c r="F138" s="10" t="s">
        <v>79</v>
      </c>
      <c r="G138" s="10">
        <v>36019208</v>
      </c>
      <c r="H138" s="11" t="s">
        <v>12</v>
      </c>
      <c r="I138" s="19">
        <f t="shared" si="1"/>
        <v>648.39166666666677</v>
      </c>
      <c r="J138" s="10">
        <v>778.07</v>
      </c>
      <c r="K138" s="26">
        <v>189</v>
      </c>
      <c r="L138" s="10" t="s">
        <v>352</v>
      </c>
    </row>
    <row r="139" spans="1:12">
      <c r="A139" s="20" t="s">
        <v>283</v>
      </c>
      <c r="B139" s="10" t="s">
        <v>842</v>
      </c>
      <c r="C139" s="35" t="s">
        <v>843</v>
      </c>
      <c r="E139" s="10" t="s">
        <v>698</v>
      </c>
      <c r="F139" s="10" t="s">
        <v>359</v>
      </c>
      <c r="G139" s="10">
        <v>36569194</v>
      </c>
      <c r="H139" s="11" t="s">
        <v>12</v>
      </c>
      <c r="I139" s="19">
        <f t="shared" si="1"/>
        <v>164.40833333333333</v>
      </c>
      <c r="J139" s="10">
        <v>197.29</v>
      </c>
      <c r="K139" s="26">
        <v>190</v>
      </c>
      <c r="L139" s="10" t="s">
        <v>352</v>
      </c>
    </row>
    <row r="140" spans="1:12">
      <c r="A140" s="20" t="s">
        <v>284</v>
      </c>
      <c r="B140" s="10" t="s">
        <v>844</v>
      </c>
      <c r="C140" s="35" t="s">
        <v>843</v>
      </c>
      <c r="E140" s="10" t="s">
        <v>355</v>
      </c>
      <c r="F140" s="10" t="s">
        <v>356</v>
      </c>
      <c r="G140" s="10">
        <v>36510033</v>
      </c>
      <c r="H140" s="11" t="s">
        <v>12</v>
      </c>
      <c r="I140" s="19">
        <f t="shared" si="1"/>
        <v>177.96666666666667</v>
      </c>
      <c r="J140" s="10">
        <v>213.56</v>
      </c>
      <c r="K140" s="26">
        <v>192</v>
      </c>
      <c r="L140" s="10" t="s">
        <v>352</v>
      </c>
    </row>
    <row r="141" spans="1:12">
      <c r="A141" s="20" t="s">
        <v>285</v>
      </c>
      <c r="B141" s="10" t="s">
        <v>846</v>
      </c>
      <c r="C141" s="35" t="s">
        <v>847</v>
      </c>
      <c r="E141" s="10" t="s">
        <v>698</v>
      </c>
      <c r="F141" s="10" t="s">
        <v>359</v>
      </c>
      <c r="G141" s="10">
        <v>36569194</v>
      </c>
      <c r="H141" s="11" t="s">
        <v>12</v>
      </c>
      <c r="I141" s="19">
        <f t="shared" si="1"/>
        <v>87.283333333333331</v>
      </c>
      <c r="J141" s="10">
        <v>104.74</v>
      </c>
      <c r="K141" s="26">
        <v>194</v>
      </c>
      <c r="L141" s="10" t="s">
        <v>352</v>
      </c>
    </row>
    <row r="142" spans="1:12">
      <c r="A142" s="20" t="s">
        <v>286</v>
      </c>
      <c r="B142" s="10">
        <v>160100727</v>
      </c>
      <c r="C142" s="35" t="s">
        <v>847</v>
      </c>
      <c r="E142" s="10" t="s">
        <v>82</v>
      </c>
      <c r="F142" s="10" t="s">
        <v>83</v>
      </c>
      <c r="G142" s="10">
        <v>36172073</v>
      </c>
      <c r="H142" s="11" t="s">
        <v>12</v>
      </c>
      <c r="I142" s="19">
        <f t="shared" si="1"/>
        <v>47.208333333333336</v>
      </c>
      <c r="J142" s="10">
        <v>56.65</v>
      </c>
      <c r="K142" s="26" t="s">
        <v>848</v>
      </c>
      <c r="L142" s="10" t="s">
        <v>352</v>
      </c>
    </row>
    <row r="143" spans="1:12">
      <c r="A143" s="20" t="s">
        <v>287</v>
      </c>
      <c r="B143" s="10">
        <v>20160351</v>
      </c>
      <c r="C143" s="35" t="s">
        <v>847</v>
      </c>
      <c r="E143" s="10" t="s">
        <v>76</v>
      </c>
      <c r="F143" s="10" t="s">
        <v>77</v>
      </c>
      <c r="G143" s="10">
        <v>46954767</v>
      </c>
      <c r="H143" s="11" t="s">
        <v>12</v>
      </c>
      <c r="I143" s="19">
        <f t="shared" si="1"/>
        <v>64.016666666666666</v>
      </c>
      <c r="J143" s="10">
        <v>76.819999999999993</v>
      </c>
      <c r="K143" s="26">
        <v>195</v>
      </c>
      <c r="L143" s="10" t="s">
        <v>352</v>
      </c>
    </row>
    <row r="144" spans="1:12">
      <c r="A144" s="20" t="s">
        <v>288</v>
      </c>
      <c r="B144" s="10" t="s">
        <v>849</v>
      </c>
      <c r="C144" s="35" t="s">
        <v>850</v>
      </c>
      <c r="E144" s="10" t="s">
        <v>698</v>
      </c>
      <c r="F144" s="10" t="s">
        <v>359</v>
      </c>
      <c r="G144" s="10">
        <v>36569194</v>
      </c>
      <c r="H144" s="11" t="s">
        <v>12</v>
      </c>
      <c r="I144" s="19">
        <f t="shared" si="1"/>
        <v>42.45</v>
      </c>
      <c r="J144" s="10">
        <v>50.94</v>
      </c>
      <c r="K144" s="26">
        <v>199</v>
      </c>
      <c r="L144" s="10" t="s">
        <v>352</v>
      </c>
    </row>
    <row r="145" spans="1:12">
      <c r="A145" s="20" t="s">
        <v>289</v>
      </c>
      <c r="B145" s="10" t="s">
        <v>851</v>
      </c>
      <c r="C145" s="35" t="s">
        <v>850</v>
      </c>
      <c r="E145" s="10" t="s">
        <v>355</v>
      </c>
      <c r="F145" s="10" t="s">
        <v>356</v>
      </c>
      <c r="G145" s="10">
        <v>36510033</v>
      </c>
      <c r="H145" s="11" t="s">
        <v>12</v>
      </c>
      <c r="I145" s="19">
        <f t="shared" si="1"/>
        <v>117.95</v>
      </c>
      <c r="J145" s="10">
        <v>141.54</v>
      </c>
      <c r="K145" s="26">
        <v>200</v>
      </c>
      <c r="L145" s="10" t="s">
        <v>352</v>
      </c>
    </row>
    <row r="146" spans="1:12">
      <c r="A146" s="20" t="s">
        <v>290</v>
      </c>
      <c r="B146" s="10">
        <v>530610898</v>
      </c>
      <c r="C146" s="35" t="s">
        <v>852</v>
      </c>
      <c r="E146" s="10" t="s">
        <v>78</v>
      </c>
      <c r="F146" s="10" t="s">
        <v>79</v>
      </c>
      <c r="G146" s="10">
        <v>36019208</v>
      </c>
      <c r="H146" s="11" t="s">
        <v>12</v>
      </c>
      <c r="I146" s="19">
        <f t="shared" si="1"/>
        <v>175.95</v>
      </c>
      <c r="J146" s="10">
        <v>211.14</v>
      </c>
      <c r="K146" s="26">
        <v>201</v>
      </c>
      <c r="L146" s="10" t="s">
        <v>352</v>
      </c>
    </row>
    <row r="147" spans="1:12">
      <c r="A147" s="20" t="s">
        <v>291</v>
      </c>
      <c r="B147" s="10" t="s">
        <v>853</v>
      </c>
      <c r="C147" s="35" t="s">
        <v>852</v>
      </c>
      <c r="E147" s="10" t="s">
        <v>698</v>
      </c>
      <c r="F147" s="10" t="s">
        <v>359</v>
      </c>
      <c r="G147" s="10">
        <v>36569194</v>
      </c>
      <c r="H147" s="11" t="s">
        <v>12</v>
      </c>
      <c r="I147" s="19">
        <f t="shared" si="1"/>
        <v>134.99166666666667</v>
      </c>
      <c r="J147" s="10">
        <v>161.99</v>
      </c>
      <c r="K147" s="26">
        <v>203</v>
      </c>
      <c r="L147" s="38" t="s">
        <v>854</v>
      </c>
    </row>
    <row r="148" spans="1:12">
      <c r="A148" s="20" t="s">
        <v>292</v>
      </c>
      <c r="B148" s="39" t="s">
        <v>855</v>
      </c>
      <c r="C148" s="35" t="s">
        <v>856</v>
      </c>
      <c r="E148" s="10" t="s">
        <v>698</v>
      </c>
      <c r="F148" s="10" t="s">
        <v>359</v>
      </c>
      <c r="G148" s="10">
        <v>36569194</v>
      </c>
      <c r="H148" s="11" t="s">
        <v>12</v>
      </c>
      <c r="I148" s="19">
        <f t="shared" si="1"/>
        <v>69.058333333333337</v>
      </c>
      <c r="J148" s="10">
        <v>82.87</v>
      </c>
      <c r="K148" s="26">
        <v>206</v>
      </c>
      <c r="L148" s="10" t="s">
        <v>352</v>
      </c>
    </row>
    <row r="149" spans="1:12">
      <c r="A149" s="20" t="s">
        <v>321</v>
      </c>
      <c r="B149" s="10" t="s">
        <v>857</v>
      </c>
      <c r="C149" s="35" t="s">
        <v>856</v>
      </c>
      <c r="E149" s="10" t="s">
        <v>355</v>
      </c>
      <c r="F149" s="10" t="s">
        <v>356</v>
      </c>
      <c r="G149" s="10">
        <v>36510033</v>
      </c>
      <c r="H149" s="11" t="s">
        <v>12</v>
      </c>
      <c r="I149" s="19">
        <f t="shared" si="1"/>
        <v>55.733333333333334</v>
      </c>
      <c r="J149" s="10">
        <v>66.88</v>
      </c>
      <c r="K149" s="26">
        <v>207</v>
      </c>
      <c r="L149" s="10" t="s">
        <v>352</v>
      </c>
    </row>
    <row r="150" spans="1:12">
      <c r="A150" s="20" t="s">
        <v>324</v>
      </c>
      <c r="B150" s="10" t="s">
        <v>858</v>
      </c>
      <c r="C150" s="35" t="s">
        <v>859</v>
      </c>
      <c r="E150" s="10" t="s">
        <v>698</v>
      </c>
      <c r="F150" s="10" t="s">
        <v>359</v>
      </c>
      <c r="G150" s="10">
        <v>36569194</v>
      </c>
      <c r="H150" s="11" t="s">
        <v>12</v>
      </c>
      <c r="I150" s="19">
        <f t="shared" si="1"/>
        <v>20.125</v>
      </c>
      <c r="J150" s="10">
        <v>24.15</v>
      </c>
      <c r="K150" s="26">
        <v>208</v>
      </c>
      <c r="L150" s="40" t="s">
        <v>352</v>
      </c>
    </row>
    <row r="151" spans="1:12">
      <c r="A151" s="20" t="s">
        <v>325</v>
      </c>
      <c r="B151" s="10" t="s">
        <v>860</v>
      </c>
      <c r="C151" s="35" t="s">
        <v>859</v>
      </c>
      <c r="E151" s="10" t="s">
        <v>355</v>
      </c>
      <c r="F151" s="10" t="s">
        <v>356</v>
      </c>
      <c r="G151" s="10">
        <v>36510033</v>
      </c>
      <c r="H151" s="11" t="s">
        <v>12</v>
      </c>
      <c r="I151" s="19">
        <f t="shared" si="1"/>
        <v>256.69166666666666</v>
      </c>
      <c r="J151" s="10">
        <v>308.02999999999997</v>
      </c>
      <c r="K151" s="10">
        <v>210</v>
      </c>
      <c r="L151" s="40" t="s">
        <v>352</v>
      </c>
    </row>
    <row r="152" spans="1:12">
      <c r="A152" s="20" t="s">
        <v>326</v>
      </c>
      <c r="B152" s="10">
        <v>71612334</v>
      </c>
      <c r="C152" s="35" t="s">
        <v>859</v>
      </c>
      <c r="E152" s="10" t="s">
        <v>70</v>
      </c>
      <c r="F152" s="10" t="s">
        <v>71</v>
      </c>
      <c r="G152" s="10">
        <v>31654363</v>
      </c>
      <c r="H152" s="10" t="s">
        <v>12</v>
      </c>
      <c r="I152" s="19">
        <f t="shared" si="1"/>
        <v>119.30833333333332</v>
      </c>
      <c r="J152" s="10">
        <v>143.16999999999999</v>
      </c>
      <c r="K152" s="26">
        <v>182</v>
      </c>
      <c r="L152" s="10" t="s">
        <v>352</v>
      </c>
    </row>
    <row r="153" spans="1:12">
      <c r="A153" s="20" t="s">
        <v>327</v>
      </c>
      <c r="B153" s="10">
        <v>71612359</v>
      </c>
      <c r="C153" s="35" t="s">
        <v>859</v>
      </c>
      <c r="E153" s="10" t="s">
        <v>70</v>
      </c>
      <c r="F153" s="10" t="s">
        <v>71</v>
      </c>
      <c r="G153" s="10">
        <v>31654363</v>
      </c>
      <c r="H153" s="10" t="s">
        <v>12</v>
      </c>
      <c r="I153" s="19">
        <f t="shared" si="1"/>
        <v>5.4</v>
      </c>
      <c r="J153" s="10">
        <v>6.48</v>
      </c>
      <c r="K153" s="26">
        <v>183</v>
      </c>
      <c r="L153" s="10" t="s">
        <v>352</v>
      </c>
    </row>
    <row r="154" spans="1:12">
      <c r="A154" s="20" t="s">
        <v>328</v>
      </c>
      <c r="B154" s="10" t="s">
        <v>861</v>
      </c>
      <c r="C154" s="35" t="s">
        <v>862</v>
      </c>
      <c r="E154" s="10" t="s">
        <v>698</v>
      </c>
      <c r="F154" s="10" t="s">
        <v>359</v>
      </c>
      <c r="G154" s="10">
        <v>36569194</v>
      </c>
      <c r="H154" s="10" t="s">
        <v>12</v>
      </c>
      <c r="I154" s="19">
        <f t="shared" si="1"/>
        <v>96.583333333333343</v>
      </c>
      <c r="J154" s="10">
        <v>115.9</v>
      </c>
      <c r="K154" s="26">
        <v>211</v>
      </c>
      <c r="L154" s="10" t="s">
        <v>352</v>
      </c>
    </row>
    <row r="155" spans="1:12">
      <c r="A155" s="20" t="s">
        <v>329</v>
      </c>
      <c r="B155" s="10" t="s">
        <v>863</v>
      </c>
      <c r="C155" s="35" t="s">
        <v>864</v>
      </c>
      <c r="E155" s="10" t="s">
        <v>698</v>
      </c>
      <c r="F155" s="10" t="s">
        <v>359</v>
      </c>
      <c r="G155" s="10">
        <v>36569194</v>
      </c>
      <c r="H155" s="10" t="s">
        <v>12</v>
      </c>
      <c r="I155" s="19">
        <f t="shared" si="1"/>
        <v>97.766666666666666</v>
      </c>
      <c r="J155" s="10">
        <v>117.32</v>
      </c>
      <c r="K155" s="26">
        <v>215</v>
      </c>
      <c r="L155" s="10" t="s">
        <v>352</v>
      </c>
    </row>
    <row r="156" spans="1:12">
      <c r="A156" s="20" t="s">
        <v>330</v>
      </c>
      <c r="B156" s="10" t="s">
        <v>865</v>
      </c>
      <c r="C156" s="35" t="s">
        <v>864</v>
      </c>
      <c r="E156" s="10" t="s">
        <v>355</v>
      </c>
      <c r="F156" s="10" t="s">
        <v>356</v>
      </c>
      <c r="G156" s="10">
        <v>36510033</v>
      </c>
      <c r="H156" s="10" t="s">
        <v>12</v>
      </c>
      <c r="I156" s="19">
        <f t="shared" si="1"/>
        <v>126.28333333333333</v>
      </c>
      <c r="J156" s="10">
        <v>151.54</v>
      </c>
      <c r="K156" s="26">
        <v>217</v>
      </c>
      <c r="L156" s="10" t="s">
        <v>352</v>
      </c>
    </row>
    <row r="157" spans="1:12">
      <c r="A157" s="20" t="s">
        <v>331</v>
      </c>
      <c r="B157" s="10" t="s">
        <v>866</v>
      </c>
      <c r="C157" s="35" t="s">
        <v>867</v>
      </c>
      <c r="E157" s="10" t="s">
        <v>698</v>
      </c>
      <c r="F157" s="10" t="s">
        <v>359</v>
      </c>
      <c r="G157" s="10">
        <v>36569194</v>
      </c>
      <c r="H157" s="10" t="s">
        <v>12</v>
      </c>
      <c r="I157" s="19">
        <f t="shared" si="1"/>
        <v>81.591666666666669</v>
      </c>
      <c r="J157" s="10">
        <v>97.91</v>
      </c>
      <c r="K157" s="26">
        <v>218</v>
      </c>
      <c r="L157" s="10" t="s">
        <v>352</v>
      </c>
    </row>
    <row r="158" spans="1:12">
      <c r="A158" s="20" t="s">
        <v>332</v>
      </c>
      <c r="B158" s="10">
        <v>160100814</v>
      </c>
      <c r="C158" s="35" t="s">
        <v>867</v>
      </c>
      <c r="E158" s="10" t="s">
        <v>82</v>
      </c>
      <c r="F158" s="10" t="s">
        <v>83</v>
      </c>
      <c r="G158" s="10">
        <v>36172073</v>
      </c>
      <c r="H158" s="10" t="s">
        <v>12</v>
      </c>
      <c r="I158" s="19">
        <f t="shared" si="1"/>
        <v>98</v>
      </c>
      <c r="J158" s="10">
        <v>117.6</v>
      </c>
      <c r="K158" s="26" t="s">
        <v>868</v>
      </c>
      <c r="L158" s="10" t="s">
        <v>352</v>
      </c>
    </row>
    <row r="159" spans="1:12">
      <c r="A159" s="20" t="s">
        <v>333</v>
      </c>
      <c r="B159" s="10">
        <v>530611820</v>
      </c>
      <c r="C159" s="35" t="s">
        <v>867</v>
      </c>
      <c r="E159" s="10" t="s">
        <v>78</v>
      </c>
      <c r="F159" s="10" t="s">
        <v>79</v>
      </c>
      <c r="G159" s="10">
        <v>36019208</v>
      </c>
      <c r="H159" s="10" t="s">
        <v>12</v>
      </c>
      <c r="I159" s="19">
        <f t="shared" si="1"/>
        <v>315.63333333333333</v>
      </c>
      <c r="J159" s="10">
        <v>378.76</v>
      </c>
      <c r="K159" s="26">
        <v>220</v>
      </c>
      <c r="L159" s="10" t="s">
        <v>352</v>
      </c>
    </row>
    <row r="160" spans="1:12">
      <c r="A160" s="20" t="s">
        <v>334</v>
      </c>
      <c r="B160" s="10" t="s">
        <v>869</v>
      </c>
      <c r="C160" s="35" t="s">
        <v>870</v>
      </c>
      <c r="E160" s="10" t="s">
        <v>698</v>
      </c>
      <c r="F160" s="10" t="s">
        <v>359</v>
      </c>
      <c r="G160" s="10">
        <v>36569194</v>
      </c>
      <c r="H160" s="10" t="s">
        <v>12</v>
      </c>
      <c r="I160" s="19">
        <f t="shared" si="1"/>
        <v>166.91666666666669</v>
      </c>
      <c r="J160" s="10">
        <v>200.3</v>
      </c>
      <c r="K160" s="26">
        <v>222</v>
      </c>
      <c r="L160" s="10" t="s">
        <v>352</v>
      </c>
    </row>
    <row r="161" spans="1:12">
      <c r="A161" s="20" t="s">
        <v>335</v>
      </c>
      <c r="B161" s="10" t="s">
        <v>871</v>
      </c>
      <c r="C161" s="35" t="s">
        <v>870</v>
      </c>
      <c r="E161" s="10" t="s">
        <v>355</v>
      </c>
      <c r="F161" s="10" t="s">
        <v>356</v>
      </c>
      <c r="G161" s="10">
        <v>36510033</v>
      </c>
      <c r="H161" s="10" t="s">
        <v>12</v>
      </c>
      <c r="I161" s="19">
        <f t="shared" si="1"/>
        <v>95.95</v>
      </c>
      <c r="J161" s="10">
        <v>115.14</v>
      </c>
      <c r="K161" s="26">
        <v>223</v>
      </c>
      <c r="L161" s="10" t="s">
        <v>352</v>
      </c>
    </row>
    <row r="162" spans="1:12">
      <c r="A162" s="20" t="s">
        <v>336</v>
      </c>
      <c r="B162" s="10">
        <v>530612015</v>
      </c>
      <c r="C162" s="35" t="s">
        <v>870</v>
      </c>
      <c r="E162" s="10" t="s">
        <v>78</v>
      </c>
      <c r="F162" s="10" t="s">
        <v>79</v>
      </c>
      <c r="G162" s="10">
        <v>36019208</v>
      </c>
      <c r="H162" s="10" t="s">
        <v>12</v>
      </c>
      <c r="I162" s="19">
        <f t="shared" si="1"/>
        <v>248.29166666666666</v>
      </c>
      <c r="J162" s="10">
        <v>297.95</v>
      </c>
      <c r="K162" s="26">
        <v>226</v>
      </c>
      <c r="L162" s="10" t="s">
        <v>352</v>
      </c>
    </row>
    <row r="163" spans="1:12">
      <c r="A163" s="20" t="s">
        <v>337</v>
      </c>
      <c r="B163" s="10" t="s">
        <v>872</v>
      </c>
      <c r="C163" s="35" t="s">
        <v>873</v>
      </c>
      <c r="E163" s="10" t="s">
        <v>698</v>
      </c>
      <c r="F163" s="10" t="s">
        <v>359</v>
      </c>
      <c r="G163" s="10">
        <v>36569194</v>
      </c>
      <c r="H163" s="10" t="s">
        <v>12</v>
      </c>
      <c r="I163" s="19">
        <f t="shared" si="1"/>
        <v>129.95833333333334</v>
      </c>
      <c r="J163" s="10">
        <v>155.94999999999999</v>
      </c>
      <c r="K163" s="26">
        <v>227</v>
      </c>
      <c r="L163" s="10" t="s">
        <v>352</v>
      </c>
    </row>
    <row r="164" spans="1:12">
      <c r="A164" s="20" t="s">
        <v>338</v>
      </c>
      <c r="B164" s="10" t="s">
        <v>874</v>
      </c>
      <c r="C164" s="35" t="s">
        <v>873</v>
      </c>
      <c r="E164" s="10" t="s">
        <v>355</v>
      </c>
      <c r="F164" s="10" t="s">
        <v>356</v>
      </c>
      <c r="G164" s="10">
        <v>36510033</v>
      </c>
      <c r="H164" s="10" t="s">
        <v>12</v>
      </c>
      <c r="I164" s="19">
        <f t="shared" si="1"/>
        <v>298.86666666666667</v>
      </c>
      <c r="J164" s="10">
        <v>358.64</v>
      </c>
      <c r="K164" s="26">
        <v>229</v>
      </c>
      <c r="L164" s="10" t="s">
        <v>352</v>
      </c>
    </row>
    <row r="165" spans="1:12">
      <c r="A165" s="20" t="s">
        <v>339</v>
      </c>
      <c r="B165" s="10">
        <v>530612199</v>
      </c>
      <c r="C165" s="35" t="s">
        <v>873</v>
      </c>
      <c r="E165" s="10" t="s">
        <v>78</v>
      </c>
      <c r="F165" s="10" t="s">
        <v>79</v>
      </c>
      <c r="G165" s="10">
        <v>36019208</v>
      </c>
      <c r="H165" s="10" t="s">
        <v>12</v>
      </c>
      <c r="I165" s="19">
        <f t="shared" si="1"/>
        <v>369.65</v>
      </c>
      <c r="J165" s="10">
        <v>443.58</v>
      </c>
      <c r="K165" s="26">
        <v>230</v>
      </c>
      <c r="L165" s="10" t="s">
        <v>352</v>
      </c>
    </row>
    <row r="166" spans="1:12">
      <c r="A166" s="20" t="s">
        <v>340</v>
      </c>
      <c r="B166" s="10" t="s">
        <v>875</v>
      </c>
      <c r="C166" s="35" t="s">
        <v>876</v>
      </c>
      <c r="E166" s="10" t="s">
        <v>355</v>
      </c>
      <c r="F166" s="10" t="s">
        <v>356</v>
      </c>
      <c r="G166" s="10">
        <v>36510033</v>
      </c>
      <c r="H166" s="10" t="s">
        <v>12</v>
      </c>
      <c r="I166" s="19">
        <f t="shared" si="1"/>
        <v>141.63333333333335</v>
      </c>
      <c r="J166" s="10">
        <v>169.96</v>
      </c>
      <c r="K166" s="26">
        <v>233</v>
      </c>
      <c r="L166" s="10" t="s">
        <v>352</v>
      </c>
    </row>
    <row r="167" spans="1:12">
      <c r="A167" s="20" t="s">
        <v>341</v>
      </c>
      <c r="B167" s="10" t="s">
        <v>877</v>
      </c>
      <c r="C167" s="35" t="s">
        <v>876</v>
      </c>
      <c r="E167" s="10" t="s">
        <v>698</v>
      </c>
      <c r="F167" s="10" t="s">
        <v>359</v>
      </c>
      <c r="G167" s="10">
        <v>36569194</v>
      </c>
      <c r="H167" s="10" t="s">
        <v>12</v>
      </c>
      <c r="I167" s="19">
        <f t="shared" si="1"/>
        <v>33.966666666666669</v>
      </c>
      <c r="J167" s="10">
        <v>40.76</v>
      </c>
      <c r="K167" s="26">
        <v>235</v>
      </c>
      <c r="L167" s="10" t="s">
        <v>352</v>
      </c>
    </row>
    <row r="168" spans="1:12">
      <c r="A168" s="20" t="s">
        <v>342</v>
      </c>
      <c r="B168" s="10" t="s">
        <v>878</v>
      </c>
      <c r="C168" s="35" t="s">
        <v>879</v>
      </c>
      <c r="E168" s="10" t="s">
        <v>698</v>
      </c>
      <c r="F168" s="10" t="s">
        <v>359</v>
      </c>
      <c r="G168" s="10">
        <v>36569194</v>
      </c>
      <c r="H168" s="10" t="s">
        <v>12</v>
      </c>
      <c r="I168" s="19">
        <f t="shared" si="1"/>
        <v>144.49166666666667</v>
      </c>
      <c r="J168" s="10">
        <v>173.39</v>
      </c>
      <c r="K168" s="26">
        <v>237</v>
      </c>
      <c r="L168" s="10" t="s">
        <v>352</v>
      </c>
    </row>
    <row r="169" spans="1:12">
      <c r="A169" s="20" t="s">
        <v>343</v>
      </c>
      <c r="B169" s="10">
        <v>20160451</v>
      </c>
      <c r="C169" s="35" t="s">
        <v>879</v>
      </c>
      <c r="E169" s="10" t="s">
        <v>76</v>
      </c>
      <c r="F169" s="10" t="s">
        <v>77</v>
      </c>
      <c r="G169" s="10">
        <v>46954767</v>
      </c>
      <c r="H169" s="10" t="s">
        <v>12</v>
      </c>
      <c r="I169" s="19">
        <f t="shared" si="1"/>
        <v>23.358333333333334</v>
      </c>
      <c r="J169" s="10">
        <v>28.03</v>
      </c>
      <c r="K169" s="26">
        <v>195.21299999999999</v>
      </c>
    </row>
    <row r="170" spans="1:12">
      <c r="A170" s="20" t="s">
        <v>344</v>
      </c>
      <c r="B170" s="10">
        <v>20160452</v>
      </c>
      <c r="C170" s="35" t="s">
        <v>879</v>
      </c>
      <c r="E170" s="10" t="s">
        <v>76</v>
      </c>
      <c r="F170" s="10" t="s">
        <v>77</v>
      </c>
      <c r="G170" s="10">
        <v>46954767</v>
      </c>
      <c r="H170" s="10" t="s">
        <v>12</v>
      </c>
      <c r="I170" s="19">
        <f t="shared" si="1"/>
        <v>11.516666666666667</v>
      </c>
      <c r="J170" s="10">
        <v>13.82</v>
      </c>
      <c r="K170" s="26">
        <v>179</v>
      </c>
    </row>
    <row r="171" spans="1:12">
      <c r="A171" s="20" t="s">
        <v>345</v>
      </c>
      <c r="B171" s="10">
        <v>160100880</v>
      </c>
      <c r="C171" s="35" t="s">
        <v>880</v>
      </c>
      <c r="E171" s="10" t="s">
        <v>82</v>
      </c>
      <c r="F171" s="10" t="s">
        <v>83</v>
      </c>
      <c r="G171" s="10">
        <v>36172073</v>
      </c>
      <c r="H171" s="10" t="s">
        <v>12</v>
      </c>
      <c r="I171" s="19">
        <f t="shared" si="1"/>
        <v>101.55</v>
      </c>
      <c r="J171" s="10">
        <v>121.86</v>
      </c>
      <c r="K171" s="26" t="s">
        <v>881</v>
      </c>
      <c r="L171" s="10" t="s">
        <v>352</v>
      </c>
    </row>
    <row r="172" spans="1:12">
      <c r="A172" s="20" t="s">
        <v>346</v>
      </c>
      <c r="B172" s="10" t="s">
        <v>882</v>
      </c>
      <c r="C172" s="35" t="s">
        <v>880</v>
      </c>
      <c r="E172" s="10" t="s">
        <v>698</v>
      </c>
      <c r="F172" s="10" t="s">
        <v>359</v>
      </c>
      <c r="G172" s="10">
        <v>36569194</v>
      </c>
      <c r="H172" s="10" t="s">
        <v>12</v>
      </c>
      <c r="I172" s="19">
        <f t="shared" si="1"/>
        <v>46.325000000000003</v>
      </c>
      <c r="J172" s="10">
        <v>55.59</v>
      </c>
      <c r="K172" s="26">
        <v>239</v>
      </c>
      <c r="L172" s="10" t="s">
        <v>352</v>
      </c>
    </row>
    <row r="173" spans="1:12">
      <c r="A173" s="20" t="s">
        <v>347</v>
      </c>
      <c r="B173" s="10" t="s">
        <v>883</v>
      </c>
      <c r="C173" s="35" t="s">
        <v>880</v>
      </c>
      <c r="E173" s="10" t="s">
        <v>355</v>
      </c>
      <c r="F173" s="10" t="s">
        <v>356</v>
      </c>
      <c r="G173" s="10">
        <v>36510033</v>
      </c>
      <c r="H173" s="10" t="s">
        <v>12</v>
      </c>
      <c r="I173" s="19">
        <f t="shared" si="1"/>
        <v>94.133333333333326</v>
      </c>
      <c r="J173" s="10">
        <v>112.96</v>
      </c>
      <c r="K173" s="26">
        <v>240</v>
      </c>
      <c r="L173" s="10" t="s">
        <v>352</v>
      </c>
    </row>
    <row r="174" spans="1:12">
      <c r="A174" s="20" t="s">
        <v>348</v>
      </c>
      <c r="B174" s="10">
        <v>71613974</v>
      </c>
      <c r="C174" s="35" t="s">
        <v>880</v>
      </c>
      <c r="E174" s="10" t="s">
        <v>70</v>
      </c>
      <c r="F174" s="10" t="s">
        <v>71</v>
      </c>
      <c r="G174" s="10">
        <v>31654363</v>
      </c>
      <c r="H174" s="10" t="s">
        <v>12</v>
      </c>
      <c r="I174" s="19">
        <f t="shared" si="1"/>
        <v>281.22500000000002</v>
      </c>
      <c r="J174" s="10">
        <v>337.47</v>
      </c>
      <c r="K174" s="26">
        <v>196</v>
      </c>
      <c r="L174" s="10" t="s">
        <v>352</v>
      </c>
    </row>
    <row r="175" spans="1:12">
      <c r="A175" s="20" t="s">
        <v>349</v>
      </c>
      <c r="B175" s="10">
        <v>71614007</v>
      </c>
      <c r="C175" s="35" t="s">
        <v>880</v>
      </c>
      <c r="E175" s="10" t="s">
        <v>70</v>
      </c>
      <c r="F175" s="10" t="s">
        <v>71</v>
      </c>
      <c r="G175" s="10">
        <v>31654363</v>
      </c>
      <c r="H175" s="10" t="s">
        <v>12</v>
      </c>
      <c r="I175" s="19">
        <f t="shared" si="1"/>
        <v>7.166666666666667</v>
      </c>
      <c r="J175" s="10">
        <v>8.6</v>
      </c>
      <c r="K175" s="26">
        <v>197</v>
      </c>
      <c r="L175" s="10" t="s">
        <v>352</v>
      </c>
    </row>
    <row r="176" spans="1:12">
      <c r="A176" s="20" t="s">
        <v>350</v>
      </c>
      <c r="B176" s="10">
        <v>71613975</v>
      </c>
      <c r="C176" s="35" t="s">
        <v>880</v>
      </c>
      <c r="E176" s="10" t="s">
        <v>70</v>
      </c>
      <c r="F176" s="10" t="s">
        <v>71</v>
      </c>
      <c r="G176" s="10">
        <v>31654363</v>
      </c>
      <c r="H176" s="10" t="s">
        <v>12</v>
      </c>
      <c r="I176" s="19">
        <f t="shared" si="1"/>
        <v>53.283333333333331</v>
      </c>
      <c r="J176" s="10">
        <v>63.94</v>
      </c>
      <c r="K176" s="10">
        <v>204</v>
      </c>
      <c r="L176" s="10" t="s">
        <v>352</v>
      </c>
    </row>
    <row r="177" spans="1:12">
      <c r="A177" s="20" t="s">
        <v>384</v>
      </c>
      <c r="B177" s="10">
        <v>71613976</v>
      </c>
      <c r="C177" s="35" t="s">
        <v>880</v>
      </c>
      <c r="E177" s="10" t="s">
        <v>70</v>
      </c>
      <c r="F177" s="10" t="s">
        <v>71</v>
      </c>
      <c r="G177" s="10">
        <v>31654363</v>
      </c>
      <c r="H177" s="10" t="s">
        <v>12</v>
      </c>
      <c r="I177" s="19">
        <f t="shared" si="1"/>
        <v>43.43333333333333</v>
      </c>
      <c r="J177" s="10">
        <v>52.12</v>
      </c>
      <c r="K177" s="26">
        <v>214</v>
      </c>
      <c r="L177" s="10" t="s">
        <v>352</v>
      </c>
    </row>
    <row r="178" spans="1:12">
      <c r="A178" s="20" t="s">
        <v>386</v>
      </c>
      <c r="B178" s="10" t="s">
        <v>884</v>
      </c>
      <c r="C178" s="35" t="s">
        <v>885</v>
      </c>
      <c r="E178" s="10" t="s">
        <v>698</v>
      </c>
      <c r="F178" s="10" t="s">
        <v>359</v>
      </c>
      <c r="G178" s="10">
        <v>36569194</v>
      </c>
      <c r="H178" s="10" t="s">
        <v>12</v>
      </c>
      <c r="I178" s="19">
        <f t="shared" si="1"/>
        <v>166.30833333333334</v>
      </c>
      <c r="J178" s="10">
        <v>199.57</v>
      </c>
      <c r="K178" s="26">
        <v>241</v>
      </c>
      <c r="L178" s="10" t="s">
        <v>352</v>
      </c>
    </row>
    <row r="179" spans="1:12">
      <c r="A179" s="20" t="s">
        <v>387</v>
      </c>
      <c r="B179" s="10" t="s">
        <v>886</v>
      </c>
      <c r="C179" s="35" t="s">
        <v>885</v>
      </c>
      <c r="E179" s="10" t="s">
        <v>355</v>
      </c>
      <c r="F179" s="10" t="s">
        <v>356</v>
      </c>
      <c r="G179" s="10">
        <v>36510033</v>
      </c>
      <c r="H179" s="10" t="s">
        <v>12</v>
      </c>
      <c r="I179" s="19">
        <f t="shared" si="1"/>
        <v>273.45833333333331</v>
      </c>
      <c r="J179" s="10">
        <v>328.15</v>
      </c>
      <c r="K179" s="26">
        <v>243</v>
      </c>
      <c r="L179" s="10" t="s">
        <v>352</v>
      </c>
    </row>
    <row r="180" spans="1:12">
      <c r="A180" s="20" t="s">
        <v>389</v>
      </c>
      <c r="B180" s="10">
        <v>530613110</v>
      </c>
      <c r="C180" s="35" t="s">
        <v>885</v>
      </c>
      <c r="E180" s="10" t="s">
        <v>78</v>
      </c>
      <c r="F180" s="10" t="s">
        <v>79</v>
      </c>
      <c r="G180" s="10">
        <v>36019208</v>
      </c>
      <c r="H180" s="10" t="s">
        <v>12</v>
      </c>
      <c r="I180" s="19">
        <f t="shared" si="1"/>
        <v>446.9083333333333</v>
      </c>
      <c r="J180" s="10">
        <v>536.29</v>
      </c>
      <c r="K180" s="26">
        <v>244</v>
      </c>
      <c r="L180" s="10" t="s">
        <v>352</v>
      </c>
    </row>
    <row r="181" spans="1:12">
      <c r="A181" s="20" t="s">
        <v>390</v>
      </c>
      <c r="B181" s="10" t="s">
        <v>887</v>
      </c>
      <c r="C181" s="35" t="s">
        <v>888</v>
      </c>
      <c r="E181" s="10" t="s">
        <v>698</v>
      </c>
      <c r="F181" s="10" t="s">
        <v>359</v>
      </c>
      <c r="G181" s="10">
        <v>36569194</v>
      </c>
      <c r="H181" s="10" t="s">
        <v>12</v>
      </c>
      <c r="I181" s="19">
        <f t="shared" si="1"/>
        <v>112.95833333333334</v>
      </c>
      <c r="J181" s="10">
        <v>135.55000000000001</v>
      </c>
      <c r="K181" s="26">
        <v>246</v>
      </c>
      <c r="L181" s="10" t="s">
        <v>352</v>
      </c>
    </row>
    <row r="182" spans="1:12">
      <c r="A182" s="20" t="s">
        <v>391</v>
      </c>
      <c r="B182" s="10">
        <v>20160466</v>
      </c>
      <c r="C182" s="35" t="s">
        <v>888</v>
      </c>
      <c r="E182" s="10" t="s">
        <v>76</v>
      </c>
      <c r="F182" s="10" t="s">
        <v>77</v>
      </c>
      <c r="G182" s="10">
        <v>46954767</v>
      </c>
      <c r="H182" s="10" t="s">
        <v>12</v>
      </c>
      <c r="I182" s="19">
        <f t="shared" si="1"/>
        <v>37.44166666666667</v>
      </c>
      <c r="J182" s="10">
        <v>44.93</v>
      </c>
      <c r="K182" s="26">
        <v>247</v>
      </c>
      <c r="L182" s="10" t="s">
        <v>352</v>
      </c>
    </row>
    <row r="183" spans="1:12">
      <c r="A183" s="20" t="s">
        <v>392</v>
      </c>
      <c r="B183" s="10">
        <v>530613528</v>
      </c>
      <c r="C183" s="35" t="s">
        <v>889</v>
      </c>
      <c r="E183" s="10" t="s">
        <v>78</v>
      </c>
      <c r="F183" s="10" t="s">
        <v>79</v>
      </c>
      <c r="G183" s="10">
        <v>36019208</v>
      </c>
      <c r="H183" s="10" t="s">
        <v>12</v>
      </c>
      <c r="I183" s="19">
        <f t="shared" si="1"/>
        <v>110.25833333333334</v>
      </c>
      <c r="J183" s="10">
        <v>132.31</v>
      </c>
      <c r="K183" s="26">
        <v>249</v>
      </c>
      <c r="L183" s="10" t="s">
        <v>352</v>
      </c>
    </row>
    <row r="184" spans="1:12">
      <c r="A184" s="20" t="s">
        <v>395</v>
      </c>
      <c r="B184" s="10" t="s">
        <v>890</v>
      </c>
      <c r="C184" s="35" t="s">
        <v>889</v>
      </c>
      <c r="E184" s="10" t="s">
        <v>698</v>
      </c>
      <c r="F184" s="10" t="s">
        <v>359</v>
      </c>
      <c r="G184" s="10">
        <v>36569194</v>
      </c>
      <c r="H184" s="10" t="s">
        <v>12</v>
      </c>
      <c r="I184" s="19">
        <f t="shared" si="1"/>
        <v>87.916666666666671</v>
      </c>
      <c r="J184" s="10">
        <v>105.5</v>
      </c>
      <c r="K184" s="26">
        <v>250</v>
      </c>
      <c r="L184" s="10" t="s">
        <v>352</v>
      </c>
    </row>
    <row r="185" spans="1:12">
      <c r="A185" s="20" t="s">
        <v>397</v>
      </c>
      <c r="B185" s="10" t="s">
        <v>891</v>
      </c>
      <c r="C185" s="35" t="s">
        <v>889</v>
      </c>
      <c r="E185" s="10" t="s">
        <v>355</v>
      </c>
      <c r="F185" s="10" t="s">
        <v>356</v>
      </c>
      <c r="G185" s="10">
        <v>36510033</v>
      </c>
      <c r="H185" s="10" t="s">
        <v>12</v>
      </c>
      <c r="I185" s="19">
        <f t="shared" si="1"/>
        <v>105.8</v>
      </c>
      <c r="J185" s="10">
        <v>126.96</v>
      </c>
      <c r="K185" s="26">
        <v>252</v>
      </c>
      <c r="L185" s="10" t="s">
        <v>352</v>
      </c>
    </row>
    <row r="186" spans="1:12">
      <c r="A186" s="20" t="s">
        <v>400</v>
      </c>
      <c r="B186" s="10">
        <v>530613502</v>
      </c>
      <c r="C186" s="35" t="s">
        <v>889</v>
      </c>
      <c r="E186" s="10" t="s">
        <v>78</v>
      </c>
      <c r="F186" s="10" t="s">
        <v>79</v>
      </c>
      <c r="G186" s="10">
        <v>36019208</v>
      </c>
      <c r="H186" s="10" t="s">
        <v>12</v>
      </c>
      <c r="I186" s="19">
        <f t="shared" si="1"/>
        <v>235.49166666666665</v>
      </c>
      <c r="J186" s="10">
        <v>282.58999999999997</v>
      </c>
      <c r="K186" s="26">
        <v>253</v>
      </c>
      <c r="L186" s="10" t="s">
        <v>352</v>
      </c>
    </row>
    <row r="187" spans="1:12">
      <c r="A187" s="20" t="s">
        <v>401</v>
      </c>
      <c r="B187" s="10" t="s">
        <v>892</v>
      </c>
      <c r="C187" s="35" t="s">
        <v>893</v>
      </c>
      <c r="E187" s="10" t="s">
        <v>698</v>
      </c>
      <c r="F187" s="10" t="s">
        <v>359</v>
      </c>
      <c r="G187" s="10">
        <v>36569194</v>
      </c>
      <c r="H187" s="10" t="s">
        <v>12</v>
      </c>
      <c r="I187" s="19">
        <f t="shared" si="1"/>
        <v>142.45000000000002</v>
      </c>
      <c r="J187" s="10">
        <v>170.94</v>
      </c>
      <c r="K187" s="26">
        <v>254</v>
      </c>
      <c r="L187" s="10" t="s">
        <v>352</v>
      </c>
    </row>
    <row r="188" spans="1:12">
      <c r="A188" s="20" t="s">
        <v>404</v>
      </c>
      <c r="B188" s="10">
        <v>530613831</v>
      </c>
      <c r="C188" s="35" t="s">
        <v>894</v>
      </c>
      <c r="E188" s="10" t="s">
        <v>78</v>
      </c>
      <c r="F188" s="10" t="s">
        <v>79</v>
      </c>
      <c r="G188" s="10">
        <v>36019208</v>
      </c>
      <c r="H188" s="10" t="s">
        <v>12</v>
      </c>
      <c r="I188" s="19">
        <f t="shared" si="1"/>
        <v>248.68333333333337</v>
      </c>
      <c r="J188" s="10">
        <v>298.42</v>
      </c>
      <c r="K188" s="26">
        <v>256</v>
      </c>
      <c r="L188" s="10" t="s">
        <v>352</v>
      </c>
    </row>
    <row r="189" spans="1:12">
      <c r="A189" s="20" t="s">
        <v>406</v>
      </c>
      <c r="B189" s="10" t="s">
        <v>895</v>
      </c>
      <c r="C189" s="35" t="s">
        <v>894</v>
      </c>
      <c r="E189" s="10" t="s">
        <v>698</v>
      </c>
      <c r="F189" s="10" t="s">
        <v>359</v>
      </c>
      <c r="G189" s="10">
        <v>36569194</v>
      </c>
      <c r="H189" s="10" t="s">
        <v>12</v>
      </c>
      <c r="I189" s="19">
        <f t="shared" si="1"/>
        <v>93.908333333333331</v>
      </c>
      <c r="J189" s="10">
        <v>112.69</v>
      </c>
      <c r="K189" s="26">
        <v>257</v>
      </c>
      <c r="L189" s="10" t="s">
        <v>352</v>
      </c>
    </row>
    <row r="190" spans="1:12">
      <c r="A190" s="20" t="s">
        <v>408</v>
      </c>
      <c r="B190" s="10" t="s">
        <v>896</v>
      </c>
      <c r="C190" s="35" t="s">
        <v>894</v>
      </c>
      <c r="E190" s="10" t="s">
        <v>355</v>
      </c>
      <c r="F190" s="10" t="s">
        <v>356</v>
      </c>
      <c r="G190" s="10">
        <v>36510033</v>
      </c>
      <c r="H190" s="10" t="s">
        <v>12</v>
      </c>
      <c r="I190" s="19">
        <f t="shared" si="1"/>
        <v>91.741666666666674</v>
      </c>
      <c r="J190" s="10">
        <v>110.09</v>
      </c>
      <c r="K190" s="26">
        <v>260</v>
      </c>
      <c r="L190" s="10" t="s">
        <v>352</v>
      </c>
    </row>
    <row r="191" spans="1:12">
      <c r="A191" s="20" t="s">
        <v>409</v>
      </c>
      <c r="B191" s="10">
        <v>71615314</v>
      </c>
      <c r="C191" s="35" t="s">
        <v>894</v>
      </c>
      <c r="E191" s="10" t="s">
        <v>70</v>
      </c>
      <c r="F191" s="10" t="s">
        <v>71</v>
      </c>
      <c r="G191" s="10">
        <v>31654363</v>
      </c>
      <c r="H191" s="10" t="s">
        <v>12</v>
      </c>
      <c r="I191" s="19">
        <f t="shared" si="1"/>
        <v>200.35833333333335</v>
      </c>
      <c r="J191" s="10">
        <v>240.43</v>
      </c>
      <c r="K191" s="26">
        <v>224</v>
      </c>
      <c r="L191" s="10" t="s">
        <v>352</v>
      </c>
    </row>
    <row r="192" spans="1:12">
      <c r="A192" s="20" t="s">
        <v>411</v>
      </c>
      <c r="B192" s="10">
        <v>71615332</v>
      </c>
      <c r="C192" s="35" t="s">
        <v>894</v>
      </c>
      <c r="E192" s="10" t="s">
        <v>70</v>
      </c>
      <c r="F192" s="10" t="s">
        <v>71</v>
      </c>
      <c r="G192" s="10">
        <v>31654363</v>
      </c>
      <c r="H192" s="10" t="s">
        <v>12</v>
      </c>
      <c r="I192" s="19">
        <f t="shared" si="1"/>
        <v>10.8</v>
      </c>
      <c r="J192" s="10">
        <v>12.96</v>
      </c>
      <c r="K192" s="26">
        <v>225</v>
      </c>
      <c r="L192" s="10" t="s">
        <v>352</v>
      </c>
    </row>
    <row r="193" spans="1:12">
      <c r="A193" s="20" t="s">
        <v>414</v>
      </c>
      <c r="B193" s="10">
        <v>71615315</v>
      </c>
      <c r="C193" s="35" t="s">
        <v>894</v>
      </c>
      <c r="E193" s="10" t="s">
        <v>70</v>
      </c>
      <c r="F193" s="10" t="s">
        <v>71</v>
      </c>
      <c r="G193" s="10">
        <v>31654363</v>
      </c>
      <c r="H193" s="10" t="s">
        <v>12</v>
      </c>
      <c r="I193" s="19">
        <f t="shared" si="1"/>
        <v>155.55833333333334</v>
      </c>
      <c r="J193" s="10">
        <v>186.67</v>
      </c>
      <c r="K193" s="26">
        <v>232</v>
      </c>
      <c r="L193" s="10" t="s">
        <v>352</v>
      </c>
    </row>
    <row r="194" spans="1:12">
      <c r="A194" s="20" t="s">
        <v>417</v>
      </c>
      <c r="B194" s="10" t="s">
        <v>897</v>
      </c>
      <c r="C194" s="35" t="s">
        <v>898</v>
      </c>
      <c r="E194" s="10" t="s">
        <v>355</v>
      </c>
      <c r="F194" s="10" t="s">
        <v>356</v>
      </c>
      <c r="G194" s="10">
        <v>36510033</v>
      </c>
      <c r="H194" s="10" t="s">
        <v>12</v>
      </c>
      <c r="I194" s="19">
        <f t="shared" si="1"/>
        <v>227.5</v>
      </c>
      <c r="J194" s="10">
        <v>273</v>
      </c>
      <c r="K194" s="26">
        <v>262</v>
      </c>
      <c r="L194" s="10" t="s">
        <v>352</v>
      </c>
    </row>
    <row r="195" spans="1:12">
      <c r="A195" s="20" t="s">
        <v>419</v>
      </c>
      <c r="B195" s="10">
        <v>530613907</v>
      </c>
      <c r="C195" s="35" t="s">
        <v>898</v>
      </c>
      <c r="E195" s="10" t="s">
        <v>78</v>
      </c>
      <c r="F195" s="10" t="s">
        <v>79</v>
      </c>
      <c r="G195" s="10">
        <v>36019208</v>
      </c>
      <c r="H195" s="10" t="s">
        <v>12</v>
      </c>
      <c r="I195" s="19">
        <f t="shared" si="1"/>
        <v>292.28333333333336</v>
      </c>
      <c r="J195" s="10">
        <v>350.74</v>
      </c>
      <c r="K195" s="26">
        <v>263</v>
      </c>
      <c r="L195" s="10" t="s">
        <v>352</v>
      </c>
    </row>
    <row r="196" spans="1:12">
      <c r="A196" s="20" t="s">
        <v>420</v>
      </c>
      <c r="B196" s="10" t="s">
        <v>899</v>
      </c>
      <c r="C196" s="35" t="s">
        <v>900</v>
      </c>
      <c r="E196" s="10" t="s">
        <v>698</v>
      </c>
      <c r="F196" s="10" t="s">
        <v>359</v>
      </c>
      <c r="G196" s="10">
        <v>36569194</v>
      </c>
      <c r="H196" s="10" t="s">
        <v>12</v>
      </c>
      <c r="I196" s="19">
        <f t="shared" si="1"/>
        <v>153.53333333333336</v>
      </c>
      <c r="J196" s="10">
        <v>184.24</v>
      </c>
      <c r="K196" s="26">
        <v>265</v>
      </c>
      <c r="L196" s="10" t="s">
        <v>352</v>
      </c>
    </row>
    <row r="197" spans="1:12">
      <c r="A197" s="20" t="s">
        <v>421</v>
      </c>
      <c r="B197" s="10" t="s">
        <v>901</v>
      </c>
      <c r="C197" s="35" t="s">
        <v>902</v>
      </c>
      <c r="E197" s="10" t="s">
        <v>698</v>
      </c>
      <c r="F197" s="10" t="s">
        <v>359</v>
      </c>
      <c r="G197" s="10">
        <v>36569194</v>
      </c>
      <c r="H197" s="10" t="s">
        <v>12</v>
      </c>
      <c r="I197" s="19">
        <f t="shared" si="1"/>
        <v>172.01666666666665</v>
      </c>
      <c r="J197" s="10">
        <v>206.42</v>
      </c>
      <c r="K197" s="26">
        <v>267</v>
      </c>
      <c r="L197" s="10" t="s">
        <v>352</v>
      </c>
    </row>
    <row r="198" spans="1:12">
      <c r="A198" s="20" t="s">
        <v>422</v>
      </c>
      <c r="B198" s="10" t="s">
        <v>903</v>
      </c>
      <c r="C198" s="35" t="s">
        <v>902</v>
      </c>
      <c r="E198" s="10" t="s">
        <v>355</v>
      </c>
      <c r="F198" s="10" t="s">
        <v>356</v>
      </c>
      <c r="G198" s="10">
        <v>36510033</v>
      </c>
      <c r="H198" s="10" t="s">
        <v>12</v>
      </c>
      <c r="I198" s="19">
        <f t="shared" si="1"/>
        <v>64.25833333333334</v>
      </c>
      <c r="J198" s="10">
        <v>77.11</v>
      </c>
      <c r="K198" s="26">
        <v>269</v>
      </c>
      <c r="L198" s="10" t="s">
        <v>352</v>
      </c>
    </row>
    <row r="199" spans="1:12">
      <c r="A199" s="20" t="s">
        <v>424</v>
      </c>
      <c r="B199" s="10">
        <v>160100982</v>
      </c>
      <c r="C199" s="35" t="s">
        <v>902</v>
      </c>
      <c r="E199" s="10" t="s">
        <v>82</v>
      </c>
      <c r="F199" s="10" t="s">
        <v>83</v>
      </c>
      <c r="G199" s="10">
        <v>36172073</v>
      </c>
      <c r="H199" s="10" t="s">
        <v>12</v>
      </c>
      <c r="I199" s="19">
        <f t="shared" si="1"/>
        <v>77.016666666666666</v>
      </c>
      <c r="J199" s="10">
        <v>92.42</v>
      </c>
      <c r="K199" s="26" t="s">
        <v>904</v>
      </c>
      <c r="L199" s="10" t="s">
        <v>352</v>
      </c>
    </row>
    <row r="200" spans="1:12">
      <c r="A200" s="20" t="s">
        <v>427</v>
      </c>
      <c r="B200" s="10" t="s">
        <v>905</v>
      </c>
      <c r="C200" s="35" t="s">
        <v>906</v>
      </c>
      <c r="E200" s="10" t="s">
        <v>698</v>
      </c>
      <c r="F200" s="10" t="s">
        <v>359</v>
      </c>
      <c r="G200" s="10">
        <v>36569194</v>
      </c>
      <c r="H200" s="10" t="s">
        <v>12</v>
      </c>
      <c r="I200" s="19">
        <f t="shared" si="1"/>
        <v>43.083333333333336</v>
      </c>
      <c r="J200" s="10">
        <v>51.7</v>
      </c>
      <c r="K200" s="26">
        <v>271</v>
      </c>
      <c r="L200" s="10" t="s">
        <v>352</v>
      </c>
    </row>
    <row r="201" spans="1:12">
      <c r="A201" s="20" t="s">
        <v>429</v>
      </c>
      <c r="B201" s="10">
        <v>20160492</v>
      </c>
      <c r="C201" s="35" t="s">
        <v>906</v>
      </c>
      <c r="E201" s="10" t="s">
        <v>76</v>
      </c>
      <c r="F201" s="10" t="s">
        <v>77</v>
      </c>
      <c r="G201" s="10">
        <v>46954767</v>
      </c>
      <c r="H201" s="10" t="s">
        <v>12</v>
      </c>
      <c r="I201" s="19">
        <f t="shared" si="1"/>
        <v>11.316666666666666</v>
      </c>
      <c r="J201" s="10">
        <v>13.58</v>
      </c>
      <c r="K201" s="26">
        <v>272</v>
      </c>
      <c r="L201" s="10" t="s">
        <v>352</v>
      </c>
    </row>
    <row r="202" spans="1:12">
      <c r="A202" s="20" t="s">
        <v>432</v>
      </c>
      <c r="B202" s="10">
        <v>530614533</v>
      </c>
      <c r="C202" s="35" t="s">
        <v>906</v>
      </c>
      <c r="E202" s="10" t="s">
        <v>78</v>
      </c>
      <c r="F202" s="10" t="s">
        <v>79</v>
      </c>
      <c r="G202" s="10">
        <v>36019208</v>
      </c>
      <c r="H202" s="10" t="s">
        <v>12</v>
      </c>
      <c r="I202" s="19">
        <f t="shared" si="1"/>
        <v>366.00833333333333</v>
      </c>
      <c r="J202" s="10">
        <v>439.21</v>
      </c>
      <c r="K202" s="26">
        <v>273</v>
      </c>
      <c r="L202" s="10" t="s">
        <v>352</v>
      </c>
    </row>
    <row r="203" spans="1:12">
      <c r="A203" s="20" t="s">
        <v>433</v>
      </c>
      <c r="B203" s="10" t="s">
        <v>907</v>
      </c>
      <c r="C203" s="35" t="s">
        <v>908</v>
      </c>
      <c r="E203" s="10" t="s">
        <v>698</v>
      </c>
      <c r="F203" s="10" t="s">
        <v>359</v>
      </c>
      <c r="G203" s="10">
        <v>36569194</v>
      </c>
      <c r="H203" s="10" t="s">
        <v>12</v>
      </c>
      <c r="I203" s="19">
        <f t="shared" si="1"/>
        <v>75.266666666666666</v>
      </c>
      <c r="J203" s="10">
        <v>90.32</v>
      </c>
      <c r="K203" s="26">
        <v>275</v>
      </c>
      <c r="L203" s="10" t="s">
        <v>352</v>
      </c>
    </row>
    <row r="204" spans="1:12">
      <c r="A204" s="20" t="s">
        <v>436</v>
      </c>
      <c r="B204" s="10" t="s">
        <v>909</v>
      </c>
      <c r="C204" s="35" t="s">
        <v>908</v>
      </c>
      <c r="E204" s="10" t="s">
        <v>355</v>
      </c>
      <c r="F204" s="10" t="s">
        <v>356</v>
      </c>
      <c r="G204" s="10">
        <v>36510033</v>
      </c>
      <c r="H204" s="10" t="s">
        <v>12</v>
      </c>
      <c r="I204" s="19">
        <f t="shared" si="1"/>
        <v>18.558333333333334</v>
      </c>
      <c r="J204" s="10">
        <v>22.27</v>
      </c>
      <c r="K204" s="26">
        <v>276</v>
      </c>
      <c r="L204" s="10" t="s">
        <v>352</v>
      </c>
    </row>
    <row r="205" spans="1:12">
      <c r="A205" s="20" t="s">
        <v>438</v>
      </c>
      <c r="B205" s="10" t="s">
        <v>910</v>
      </c>
      <c r="C205" s="35" t="s">
        <v>911</v>
      </c>
      <c r="E205" s="10" t="s">
        <v>698</v>
      </c>
      <c r="F205" s="10" t="s">
        <v>359</v>
      </c>
      <c r="G205" s="10">
        <v>36569194</v>
      </c>
      <c r="H205" s="10" t="s">
        <v>12</v>
      </c>
      <c r="I205" s="19">
        <f t="shared" si="1"/>
        <v>98.550000000000011</v>
      </c>
      <c r="J205" s="10">
        <v>118.26</v>
      </c>
      <c r="K205" s="26">
        <v>277</v>
      </c>
      <c r="L205" s="10" t="s">
        <v>352</v>
      </c>
    </row>
    <row r="206" spans="1:12">
      <c r="A206" s="20" t="s">
        <v>439</v>
      </c>
      <c r="B206" s="10" t="s">
        <v>912</v>
      </c>
      <c r="C206" s="35" t="s">
        <v>911</v>
      </c>
      <c r="E206" s="10" t="s">
        <v>355</v>
      </c>
      <c r="F206" s="10" t="s">
        <v>356</v>
      </c>
      <c r="G206" s="10">
        <v>36510033</v>
      </c>
      <c r="H206" s="10" t="s">
        <v>12</v>
      </c>
      <c r="I206" s="19">
        <f t="shared" si="1"/>
        <v>170.44166666666666</v>
      </c>
      <c r="J206" s="10">
        <v>204.53</v>
      </c>
      <c r="K206" s="26">
        <v>279</v>
      </c>
      <c r="L206" s="10" t="s">
        <v>352</v>
      </c>
    </row>
    <row r="207" spans="1:12">
      <c r="A207" s="20" t="s">
        <v>441</v>
      </c>
      <c r="B207" s="10" t="s">
        <v>913</v>
      </c>
      <c r="C207" s="35" t="s">
        <v>914</v>
      </c>
      <c r="E207" s="10" t="s">
        <v>698</v>
      </c>
      <c r="F207" s="10" t="s">
        <v>359</v>
      </c>
      <c r="G207" s="10">
        <v>36569194</v>
      </c>
      <c r="H207" s="10" t="s">
        <v>12</v>
      </c>
      <c r="I207" s="19">
        <f t="shared" si="1"/>
        <v>186.1</v>
      </c>
      <c r="J207" s="10">
        <v>223.32</v>
      </c>
      <c r="K207" s="26">
        <v>283</v>
      </c>
      <c r="L207" s="10" t="s">
        <v>352</v>
      </c>
    </row>
    <row r="208" spans="1:12">
      <c r="A208" s="20" t="s">
        <v>442</v>
      </c>
      <c r="B208" s="10">
        <v>71616759</v>
      </c>
      <c r="C208" s="35" t="s">
        <v>914</v>
      </c>
      <c r="E208" s="10" t="s">
        <v>70</v>
      </c>
      <c r="F208" s="10" t="s">
        <v>71</v>
      </c>
      <c r="G208" s="10">
        <v>31654363</v>
      </c>
      <c r="H208" s="10" t="s">
        <v>12</v>
      </c>
      <c r="I208" s="19">
        <f t="shared" si="1"/>
        <v>111.65833333333335</v>
      </c>
      <c r="J208" s="10">
        <v>133.99</v>
      </c>
      <c r="K208" s="26">
        <v>248</v>
      </c>
      <c r="L208" s="10" t="s">
        <v>352</v>
      </c>
    </row>
    <row r="209" spans="1:12">
      <c r="A209" s="20" t="s">
        <v>444</v>
      </c>
      <c r="B209" s="10">
        <v>20160508</v>
      </c>
      <c r="C209" s="35" t="s">
        <v>914</v>
      </c>
      <c r="E209" s="10" t="s">
        <v>76</v>
      </c>
      <c r="F209" s="10" t="s">
        <v>77</v>
      </c>
      <c r="G209" s="10">
        <v>46954767</v>
      </c>
      <c r="H209" s="10" t="s">
        <v>12</v>
      </c>
      <c r="I209" s="19">
        <f t="shared" si="1"/>
        <v>11.516666666666667</v>
      </c>
      <c r="J209" s="10">
        <v>13.82</v>
      </c>
      <c r="K209" s="26">
        <v>285</v>
      </c>
      <c r="L209" s="10" t="s">
        <v>352</v>
      </c>
    </row>
    <row r="210" spans="1:12">
      <c r="A210" s="20" t="s">
        <v>446</v>
      </c>
      <c r="B210" s="10" t="s">
        <v>915</v>
      </c>
      <c r="C210" s="35" t="s">
        <v>916</v>
      </c>
      <c r="E210" s="10" t="s">
        <v>698</v>
      </c>
      <c r="F210" s="10" t="s">
        <v>359</v>
      </c>
      <c r="G210" s="10">
        <v>36569194</v>
      </c>
      <c r="H210" s="10" t="s">
        <v>12</v>
      </c>
      <c r="I210" s="19">
        <f t="shared" si="1"/>
        <v>50.191666666666663</v>
      </c>
      <c r="J210" s="10">
        <v>60.23</v>
      </c>
      <c r="K210" s="26">
        <v>287</v>
      </c>
      <c r="L210" s="10" t="s">
        <v>352</v>
      </c>
    </row>
    <row r="211" spans="1:12">
      <c r="A211" s="20" t="s">
        <v>447</v>
      </c>
      <c r="B211" s="10">
        <v>530615695</v>
      </c>
      <c r="C211" s="35" t="s">
        <v>917</v>
      </c>
      <c r="E211" s="10" t="s">
        <v>78</v>
      </c>
      <c r="F211" s="10" t="s">
        <v>79</v>
      </c>
      <c r="G211" s="10">
        <v>36019208</v>
      </c>
      <c r="H211" s="10" t="s">
        <v>12</v>
      </c>
      <c r="I211" s="19">
        <f t="shared" si="1"/>
        <v>270.3416666666667</v>
      </c>
      <c r="J211" s="10">
        <v>324.41000000000003</v>
      </c>
      <c r="K211" s="26">
        <v>288</v>
      </c>
      <c r="L211" s="10" t="s">
        <v>352</v>
      </c>
    </row>
    <row r="212" spans="1:12">
      <c r="A212" s="20" t="s">
        <v>450</v>
      </c>
      <c r="B212" s="10" t="s">
        <v>918</v>
      </c>
      <c r="C212" s="35" t="s">
        <v>917</v>
      </c>
      <c r="E212" s="10" t="s">
        <v>698</v>
      </c>
      <c r="F212" s="10" t="s">
        <v>359</v>
      </c>
      <c r="G212" s="10">
        <v>36569194</v>
      </c>
      <c r="H212" s="10" t="s">
        <v>12</v>
      </c>
      <c r="I212" s="19">
        <f t="shared" si="1"/>
        <v>127.07500000000002</v>
      </c>
      <c r="J212" s="10">
        <v>152.49</v>
      </c>
      <c r="K212" s="26">
        <v>290</v>
      </c>
      <c r="L212" s="10" t="s">
        <v>352</v>
      </c>
    </row>
    <row r="213" spans="1:12">
      <c r="A213" s="20" t="s">
        <v>453</v>
      </c>
      <c r="B213" s="10" t="s">
        <v>919</v>
      </c>
      <c r="C213" s="35" t="s">
        <v>917</v>
      </c>
      <c r="E213" s="10" t="s">
        <v>355</v>
      </c>
      <c r="F213" s="10" t="s">
        <v>356</v>
      </c>
      <c r="G213" s="10">
        <v>36510033</v>
      </c>
      <c r="H213" s="10" t="s">
        <v>12</v>
      </c>
      <c r="I213" s="19">
        <f t="shared" si="1"/>
        <v>202.25</v>
      </c>
      <c r="J213" s="10">
        <v>242.7</v>
      </c>
      <c r="K213" s="26">
        <v>291</v>
      </c>
      <c r="L213" s="10" t="s">
        <v>352</v>
      </c>
    </row>
    <row r="214" spans="1:12">
      <c r="A214" s="20" t="s">
        <v>454</v>
      </c>
      <c r="B214" s="10">
        <v>160101068</v>
      </c>
      <c r="C214" s="35" t="s">
        <v>917</v>
      </c>
      <c r="E214" s="10" t="s">
        <v>82</v>
      </c>
      <c r="F214" s="10" t="s">
        <v>83</v>
      </c>
      <c r="G214" s="10">
        <v>36172073</v>
      </c>
      <c r="H214" s="10" t="s">
        <v>12</v>
      </c>
      <c r="I214" s="19">
        <f t="shared" si="1"/>
        <v>63.883333333333333</v>
      </c>
      <c r="J214" s="10">
        <v>76.66</v>
      </c>
      <c r="K214" s="10" t="s">
        <v>920</v>
      </c>
      <c r="L214" s="10" t="s">
        <v>352</v>
      </c>
    </row>
    <row r="215" spans="1:12">
      <c r="A215" s="20" t="s">
        <v>457</v>
      </c>
      <c r="B215" s="10">
        <v>20160523</v>
      </c>
      <c r="C215" s="35" t="s">
        <v>917</v>
      </c>
      <c r="E215" s="10" t="s">
        <v>76</v>
      </c>
      <c r="F215" s="10" t="s">
        <v>77</v>
      </c>
      <c r="G215" s="10">
        <v>46954767</v>
      </c>
      <c r="H215" s="10" t="s">
        <v>12</v>
      </c>
      <c r="I215" s="19">
        <f t="shared" si="1"/>
        <v>10.200000000000001</v>
      </c>
      <c r="J215" s="10">
        <v>12.24</v>
      </c>
      <c r="K215" s="26">
        <v>294</v>
      </c>
      <c r="L215" s="10" t="s">
        <v>352</v>
      </c>
    </row>
    <row r="216" spans="1:12">
      <c r="A216" s="20" t="s">
        <v>458</v>
      </c>
      <c r="B216" s="10" t="s">
        <v>922</v>
      </c>
      <c r="C216" s="35" t="s">
        <v>921</v>
      </c>
      <c r="E216" s="10" t="s">
        <v>698</v>
      </c>
      <c r="F216" s="10" t="s">
        <v>359</v>
      </c>
      <c r="G216" s="10">
        <v>36569194</v>
      </c>
      <c r="H216" s="10" t="s">
        <v>12</v>
      </c>
      <c r="I216" s="19">
        <f t="shared" si="1"/>
        <v>84.7</v>
      </c>
      <c r="J216" s="10">
        <v>101.64</v>
      </c>
      <c r="K216" s="26">
        <v>293</v>
      </c>
      <c r="L216" s="10" t="s">
        <v>352</v>
      </c>
    </row>
    <row r="217" spans="1:12">
      <c r="A217" s="20" t="s">
        <v>460</v>
      </c>
      <c r="B217" s="10" t="s">
        <v>923</v>
      </c>
      <c r="C217" s="35" t="s">
        <v>924</v>
      </c>
      <c r="E217" s="10" t="s">
        <v>698</v>
      </c>
      <c r="F217" s="10" t="s">
        <v>359</v>
      </c>
      <c r="G217" s="10">
        <v>36569194</v>
      </c>
      <c r="H217" s="10" t="s">
        <v>12</v>
      </c>
      <c r="I217" s="19">
        <f t="shared" si="1"/>
        <v>85.125000000000014</v>
      </c>
      <c r="J217" s="10">
        <v>102.15</v>
      </c>
      <c r="K217" s="26">
        <v>296</v>
      </c>
      <c r="L217" s="10" t="s">
        <v>352</v>
      </c>
    </row>
    <row r="218" spans="1:12">
      <c r="A218" s="20" t="s">
        <v>463</v>
      </c>
      <c r="B218" s="10" t="s">
        <v>925</v>
      </c>
      <c r="C218" s="35" t="s">
        <v>924</v>
      </c>
      <c r="E218" s="10" t="s">
        <v>355</v>
      </c>
      <c r="F218" s="10" t="s">
        <v>356</v>
      </c>
      <c r="G218" s="10">
        <v>36510033</v>
      </c>
      <c r="H218" s="10" t="s">
        <v>12</v>
      </c>
      <c r="I218" s="19">
        <f t="shared" si="1"/>
        <v>93.658333333333331</v>
      </c>
      <c r="J218" s="10">
        <v>112.39</v>
      </c>
      <c r="K218" s="26">
        <v>297</v>
      </c>
      <c r="L218" s="10" t="s">
        <v>352</v>
      </c>
    </row>
    <row r="219" spans="1:12">
      <c r="A219" s="20" t="s">
        <v>465</v>
      </c>
      <c r="B219" s="10" t="s">
        <v>926</v>
      </c>
      <c r="C219" s="35" t="s">
        <v>927</v>
      </c>
      <c r="E219" s="10" t="s">
        <v>698</v>
      </c>
      <c r="F219" s="10" t="s">
        <v>359</v>
      </c>
      <c r="G219" s="10">
        <v>36569194</v>
      </c>
      <c r="H219" s="10" t="s">
        <v>12</v>
      </c>
      <c r="I219" s="19">
        <f t="shared" si="1"/>
        <v>48.183333333333337</v>
      </c>
      <c r="J219" s="10">
        <v>57.82</v>
      </c>
      <c r="K219" s="26">
        <v>300</v>
      </c>
      <c r="L219" s="10" t="s">
        <v>352</v>
      </c>
    </row>
    <row r="220" spans="1:12">
      <c r="A220" s="20" t="s">
        <v>466</v>
      </c>
      <c r="B220" s="10">
        <v>530616333</v>
      </c>
      <c r="C220" s="35" t="s">
        <v>927</v>
      </c>
      <c r="E220" s="10" t="s">
        <v>78</v>
      </c>
      <c r="F220" s="10" t="s">
        <v>79</v>
      </c>
      <c r="G220" s="10">
        <v>36019208</v>
      </c>
      <c r="H220" s="10" t="s">
        <v>12</v>
      </c>
      <c r="I220" s="19">
        <f t="shared" si="1"/>
        <v>225.25833333333335</v>
      </c>
      <c r="J220" s="10">
        <v>270.31</v>
      </c>
      <c r="K220" s="26">
        <v>302</v>
      </c>
      <c r="L220" s="10" t="s">
        <v>352</v>
      </c>
    </row>
    <row r="221" spans="1:12">
      <c r="A221" s="20" t="s">
        <v>469</v>
      </c>
      <c r="B221" s="10" t="s">
        <v>928</v>
      </c>
      <c r="C221" s="35" t="s">
        <v>929</v>
      </c>
      <c r="E221" s="10" t="s">
        <v>698</v>
      </c>
      <c r="F221" s="10" t="s">
        <v>359</v>
      </c>
      <c r="G221" s="10">
        <v>36569194</v>
      </c>
      <c r="H221" s="10" t="s">
        <v>12</v>
      </c>
      <c r="I221" s="19">
        <f t="shared" si="1"/>
        <v>60.033333333333339</v>
      </c>
      <c r="J221" s="10">
        <v>72.040000000000006</v>
      </c>
      <c r="K221" s="26">
        <v>303</v>
      </c>
      <c r="L221" s="10" t="s">
        <v>352</v>
      </c>
    </row>
    <row r="222" spans="1:12">
      <c r="A222" s="20" t="s">
        <v>471</v>
      </c>
      <c r="B222" s="10" t="s">
        <v>930</v>
      </c>
      <c r="C222" s="35" t="s">
        <v>929</v>
      </c>
      <c r="E222" s="10" t="s">
        <v>355</v>
      </c>
      <c r="F222" s="10" t="s">
        <v>356</v>
      </c>
      <c r="G222" s="10">
        <v>36510033</v>
      </c>
      <c r="H222" s="10" t="s">
        <v>12</v>
      </c>
      <c r="I222" s="19">
        <f t="shared" si="1"/>
        <v>104.54166666666667</v>
      </c>
      <c r="J222" s="10">
        <v>125.45</v>
      </c>
      <c r="K222" s="26">
        <v>305</v>
      </c>
      <c r="L222" s="10" t="s">
        <v>352</v>
      </c>
    </row>
    <row r="223" spans="1:12">
      <c r="A223" s="20" t="s">
        <v>472</v>
      </c>
      <c r="B223" s="10">
        <v>530616450</v>
      </c>
      <c r="C223" s="35" t="s">
        <v>929</v>
      </c>
      <c r="E223" s="10" t="s">
        <v>78</v>
      </c>
      <c r="F223" s="10" t="s">
        <v>79</v>
      </c>
      <c r="G223" s="10">
        <v>36019208</v>
      </c>
      <c r="H223" s="10" t="s">
        <v>12</v>
      </c>
      <c r="I223" s="19">
        <f t="shared" si="1"/>
        <v>46.708333333333336</v>
      </c>
      <c r="J223" s="10">
        <v>56.05</v>
      </c>
      <c r="K223" s="26">
        <v>307</v>
      </c>
      <c r="L223" s="10" t="s">
        <v>352</v>
      </c>
    </row>
    <row r="224" spans="1:12">
      <c r="A224" s="20" t="s">
        <v>474</v>
      </c>
      <c r="B224" s="10">
        <v>71618332</v>
      </c>
      <c r="C224" s="35" t="s">
        <v>929</v>
      </c>
      <c r="E224" s="10" t="s">
        <v>70</v>
      </c>
      <c r="F224" s="10" t="s">
        <v>71</v>
      </c>
      <c r="G224" s="10">
        <v>31654363</v>
      </c>
      <c r="H224" s="10" t="s">
        <v>12</v>
      </c>
      <c r="I224" s="19">
        <f t="shared" si="1"/>
        <v>18.000000000000004</v>
      </c>
      <c r="J224" s="10">
        <v>21.6</v>
      </c>
      <c r="K224" s="26">
        <v>282</v>
      </c>
      <c r="L224" s="10" t="s">
        <v>352</v>
      </c>
    </row>
    <row r="225" spans="1:12">
      <c r="A225" s="20" t="s">
        <v>475</v>
      </c>
      <c r="B225" s="10">
        <v>71618308</v>
      </c>
      <c r="C225" s="35" t="s">
        <v>929</v>
      </c>
      <c r="E225" s="10" t="s">
        <v>70</v>
      </c>
      <c r="F225" s="10" t="s">
        <v>71</v>
      </c>
      <c r="G225" s="10">
        <v>31654363</v>
      </c>
      <c r="H225" s="10" t="s">
        <v>12</v>
      </c>
      <c r="I225" s="19">
        <f t="shared" si="1"/>
        <v>49.091666666666669</v>
      </c>
      <c r="J225" s="10">
        <v>58.91</v>
      </c>
      <c r="K225" s="26">
        <v>281</v>
      </c>
      <c r="L225" s="10" t="s">
        <v>352</v>
      </c>
    </row>
    <row r="226" spans="1:12">
      <c r="A226" s="20" t="s">
        <v>477</v>
      </c>
      <c r="B226" s="10" t="s">
        <v>931</v>
      </c>
      <c r="C226" s="35" t="s">
        <v>932</v>
      </c>
      <c r="E226" s="10" t="s">
        <v>698</v>
      </c>
      <c r="F226" s="10" t="s">
        <v>359</v>
      </c>
      <c r="G226" s="10">
        <v>36569194</v>
      </c>
      <c r="H226" s="10" t="s">
        <v>12</v>
      </c>
      <c r="I226" s="19">
        <f t="shared" si="1"/>
        <v>159.27500000000001</v>
      </c>
      <c r="J226" s="10">
        <v>191.13</v>
      </c>
      <c r="K226" s="26">
        <v>308</v>
      </c>
      <c r="L226" s="10" t="s">
        <v>352</v>
      </c>
    </row>
    <row r="227" spans="1:12">
      <c r="A227" s="20" t="s">
        <v>480</v>
      </c>
      <c r="B227" s="10" t="s">
        <v>933</v>
      </c>
      <c r="C227" s="35" t="s">
        <v>932</v>
      </c>
      <c r="E227" s="10" t="s">
        <v>355</v>
      </c>
      <c r="F227" s="10" t="s">
        <v>356</v>
      </c>
      <c r="G227" s="10">
        <v>36510033</v>
      </c>
      <c r="H227" s="10" t="s">
        <v>12</v>
      </c>
      <c r="I227" s="19">
        <f t="shared" si="1"/>
        <v>165.48333333333335</v>
      </c>
      <c r="J227" s="10">
        <v>198.58</v>
      </c>
      <c r="K227" s="26">
        <v>310</v>
      </c>
      <c r="L227" s="10" t="s">
        <v>352</v>
      </c>
    </row>
    <row r="228" spans="1:12">
      <c r="A228" s="20" t="s">
        <v>481</v>
      </c>
      <c r="B228" s="10">
        <v>530616625</v>
      </c>
      <c r="C228" s="35" t="s">
        <v>932</v>
      </c>
      <c r="E228" s="10" t="s">
        <v>78</v>
      </c>
      <c r="F228" s="10" t="s">
        <v>79</v>
      </c>
      <c r="G228" s="10">
        <v>36019208</v>
      </c>
      <c r="H228" s="10" t="s">
        <v>12</v>
      </c>
      <c r="I228" s="19">
        <f t="shared" si="1"/>
        <v>98.7</v>
      </c>
      <c r="J228" s="10">
        <v>118.44</v>
      </c>
      <c r="K228" s="26">
        <v>311</v>
      </c>
      <c r="L228" s="10" t="s">
        <v>352</v>
      </c>
    </row>
    <row r="229" spans="1:12">
      <c r="A229" s="20" t="s">
        <v>482</v>
      </c>
      <c r="B229" s="10" t="s">
        <v>934</v>
      </c>
      <c r="C229" s="35" t="s">
        <v>935</v>
      </c>
      <c r="E229" s="10" t="s">
        <v>698</v>
      </c>
      <c r="F229" s="10" t="s">
        <v>359</v>
      </c>
      <c r="G229" s="10">
        <v>36569194</v>
      </c>
      <c r="H229" s="10" t="s">
        <v>12</v>
      </c>
      <c r="I229" s="19">
        <f t="shared" si="1"/>
        <v>93.525000000000006</v>
      </c>
      <c r="J229" s="10">
        <v>112.23</v>
      </c>
      <c r="K229" s="10">
        <v>312</v>
      </c>
      <c r="L229" s="10" t="s">
        <v>352</v>
      </c>
    </row>
    <row r="230" spans="1:12">
      <c r="A230" s="20" t="s">
        <v>485</v>
      </c>
      <c r="B230" s="10">
        <v>160101134</v>
      </c>
      <c r="C230" s="35" t="s">
        <v>935</v>
      </c>
      <c r="E230" s="10" t="s">
        <v>82</v>
      </c>
      <c r="F230" s="10" t="s">
        <v>83</v>
      </c>
      <c r="G230" s="10">
        <v>36172073</v>
      </c>
      <c r="H230" s="10" t="s">
        <v>12</v>
      </c>
      <c r="I230" s="19">
        <f t="shared" si="1"/>
        <v>113.09166666666668</v>
      </c>
      <c r="J230" s="10">
        <v>135.71</v>
      </c>
      <c r="K230" s="26" t="s">
        <v>936</v>
      </c>
      <c r="L230" s="10" t="s">
        <v>352</v>
      </c>
    </row>
    <row r="231" spans="1:12">
      <c r="A231" s="20" t="s">
        <v>487</v>
      </c>
      <c r="B231" s="10" t="s">
        <v>937</v>
      </c>
      <c r="C231" s="35" t="s">
        <v>938</v>
      </c>
      <c r="E231" s="10" t="s">
        <v>698</v>
      </c>
      <c r="F231" s="10" t="s">
        <v>359</v>
      </c>
      <c r="G231" s="10">
        <v>36569194</v>
      </c>
      <c r="H231" s="10" t="s">
        <v>12</v>
      </c>
      <c r="I231" s="19">
        <f t="shared" si="1"/>
        <v>38.125</v>
      </c>
      <c r="J231" s="10">
        <v>45.75</v>
      </c>
      <c r="K231" s="26">
        <v>316</v>
      </c>
      <c r="L231" s="10" t="s">
        <v>352</v>
      </c>
    </row>
    <row r="232" spans="1:12">
      <c r="A232" s="20" t="s">
        <v>489</v>
      </c>
      <c r="B232" s="10">
        <v>20160611</v>
      </c>
      <c r="C232" s="35" t="s">
        <v>938</v>
      </c>
      <c r="E232" s="10" t="s">
        <v>76</v>
      </c>
      <c r="F232" s="10" t="s">
        <v>77</v>
      </c>
      <c r="G232" s="10">
        <v>46954767</v>
      </c>
      <c r="H232" s="10" t="s">
        <v>12</v>
      </c>
      <c r="I232" s="19">
        <f t="shared" si="1"/>
        <v>11.083333333333334</v>
      </c>
      <c r="J232" s="10">
        <v>13.3</v>
      </c>
      <c r="K232" s="26">
        <v>317</v>
      </c>
      <c r="L232" s="10" t="s">
        <v>352</v>
      </c>
    </row>
    <row r="233" spans="1:12">
      <c r="A233" s="20" t="s">
        <v>492</v>
      </c>
      <c r="B233" s="10">
        <v>530617046</v>
      </c>
      <c r="C233" s="35" t="s">
        <v>938</v>
      </c>
      <c r="E233" s="10" t="s">
        <v>78</v>
      </c>
      <c r="F233" s="10" t="s">
        <v>79</v>
      </c>
      <c r="G233" s="10">
        <v>36019208</v>
      </c>
      <c r="H233" s="10" t="s">
        <v>12</v>
      </c>
      <c r="I233" s="19">
        <f t="shared" si="1"/>
        <v>373.32500000000005</v>
      </c>
      <c r="J233" s="10">
        <v>447.99</v>
      </c>
      <c r="K233" s="26">
        <v>318</v>
      </c>
      <c r="L233" s="10" t="s">
        <v>352</v>
      </c>
    </row>
    <row r="234" spans="1:12">
      <c r="A234" s="20" t="s">
        <v>495</v>
      </c>
      <c r="B234" s="10" t="s">
        <v>939</v>
      </c>
      <c r="C234" s="35" t="s">
        <v>938</v>
      </c>
      <c r="E234" s="10" t="s">
        <v>355</v>
      </c>
      <c r="F234" s="10" t="s">
        <v>356</v>
      </c>
      <c r="G234" s="10">
        <v>36510033</v>
      </c>
      <c r="H234" s="10" t="s">
        <v>12</v>
      </c>
      <c r="I234" s="19">
        <f t="shared" si="1"/>
        <v>197.60833333333335</v>
      </c>
      <c r="J234" s="10">
        <v>237.13</v>
      </c>
      <c r="K234" s="26">
        <v>319</v>
      </c>
      <c r="L234" s="10" t="s">
        <v>352</v>
      </c>
    </row>
    <row r="235" spans="1:12">
      <c r="A235" s="20" t="s">
        <v>497</v>
      </c>
      <c r="B235" s="10">
        <v>20160030</v>
      </c>
      <c r="C235" s="35" t="s">
        <v>938</v>
      </c>
      <c r="E235" s="10" t="s">
        <v>562</v>
      </c>
      <c r="F235" s="10" t="s">
        <v>795</v>
      </c>
      <c r="G235" s="10">
        <v>31263097</v>
      </c>
      <c r="H235" s="10" t="s">
        <v>12</v>
      </c>
      <c r="I235" s="19">
        <f t="shared" si="1"/>
        <v>338.83333333333337</v>
      </c>
      <c r="J235" s="10">
        <v>406.6</v>
      </c>
      <c r="K235" s="26">
        <v>320</v>
      </c>
    </row>
    <row r="236" spans="1:12">
      <c r="A236" s="20" t="s">
        <v>500</v>
      </c>
      <c r="B236" s="10" t="s">
        <v>940</v>
      </c>
      <c r="C236" s="35" t="s">
        <v>941</v>
      </c>
      <c r="E236" s="10" t="s">
        <v>698</v>
      </c>
      <c r="F236" s="10" t="s">
        <v>359</v>
      </c>
      <c r="G236" s="10">
        <v>36569194</v>
      </c>
      <c r="H236" s="10" t="s">
        <v>12</v>
      </c>
      <c r="I236" s="19">
        <f t="shared" si="1"/>
        <v>73.341666666666669</v>
      </c>
      <c r="J236" s="10">
        <v>88.01</v>
      </c>
      <c r="K236" s="26">
        <v>324</v>
      </c>
      <c r="L236" s="10" t="s">
        <v>352</v>
      </c>
    </row>
    <row r="237" spans="1:12">
      <c r="A237" s="20" t="s">
        <v>501</v>
      </c>
      <c r="B237" s="10">
        <v>530617415</v>
      </c>
      <c r="C237" s="35" t="s">
        <v>941</v>
      </c>
      <c r="E237" s="10" t="s">
        <v>78</v>
      </c>
      <c r="F237" s="10" t="s">
        <v>79</v>
      </c>
      <c r="G237" s="10">
        <v>36019208</v>
      </c>
      <c r="H237" s="10" t="s">
        <v>12</v>
      </c>
      <c r="I237" s="19">
        <f t="shared" si="1"/>
        <v>140.65</v>
      </c>
      <c r="J237" s="10">
        <v>168.78</v>
      </c>
      <c r="K237" s="26">
        <v>325</v>
      </c>
      <c r="L237" s="10" t="s">
        <v>352</v>
      </c>
    </row>
    <row r="238" spans="1:12">
      <c r="A238" s="20" t="s">
        <v>504</v>
      </c>
      <c r="B238" s="10" t="s">
        <v>942</v>
      </c>
      <c r="C238" s="35" t="s">
        <v>943</v>
      </c>
      <c r="E238" s="10" t="s">
        <v>355</v>
      </c>
      <c r="F238" s="10" t="s">
        <v>356</v>
      </c>
      <c r="G238" s="10">
        <v>36510033</v>
      </c>
      <c r="H238" s="10" t="s">
        <v>12</v>
      </c>
      <c r="I238" s="19">
        <f t="shared" si="1"/>
        <v>31.658333333333335</v>
      </c>
      <c r="J238" s="10">
        <v>37.99</v>
      </c>
      <c r="K238" s="26">
        <v>326</v>
      </c>
      <c r="L238" s="10" t="s">
        <v>352</v>
      </c>
    </row>
    <row r="239" spans="1:12">
      <c r="A239" s="20" t="s">
        <v>506</v>
      </c>
      <c r="B239" s="10" t="s">
        <v>944</v>
      </c>
      <c r="C239" s="35" t="s">
        <v>943</v>
      </c>
      <c r="E239" s="10" t="s">
        <v>698</v>
      </c>
      <c r="F239" s="10" t="s">
        <v>359</v>
      </c>
      <c r="G239" s="10">
        <v>36569194</v>
      </c>
      <c r="H239" s="10" t="s">
        <v>12</v>
      </c>
      <c r="I239" s="19">
        <f t="shared" si="1"/>
        <v>85.391666666666666</v>
      </c>
      <c r="J239" s="10">
        <v>102.47</v>
      </c>
      <c r="K239" s="10">
        <v>327</v>
      </c>
      <c r="L239" s="10" t="s">
        <v>352</v>
      </c>
    </row>
    <row r="240" spans="1:12">
      <c r="A240" s="20" t="s">
        <v>509</v>
      </c>
      <c r="B240" s="10">
        <v>530617475</v>
      </c>
      <c r="C240" s="35" t="s">
        <v>943</v>
      </c>
      <c r="E240" s="10" t="s">
        <v>78</v>
      </c>
      <c r="F240" s="10" t="s">
        <v>79</v>
      </c>
      <c r="G240" s="10">
        <v>36019208</v>
      </c>
      <c r="H240" s="10" t="s">
        <v>12</v>
      </c>
      <c r="I240" s="19">
        <f t="shared" si="1"/>
        <v>34.566666666666663</v>
      </c>
      <c r="J240" s="10">
        <v>41.48</v>
      </c>
      <c r="K240" s="26">
        <v>329</v>
      </c>
      <c r="L240" s="10" t="s">
        <v>352</v>
      </c>
    </row>
    <row r="241" spans="1:12">
      <c r="A241" s="20" t="s">
        <v>511</v>
      </c>
      <c r="B241" s="10" t="s">
        <v>945</v>
      </c>
      <c r="C241" s="35" t="s">
        <v>946</v>
      </c>
      <c r="E241" s="10" t="s">
        <v>355</v>
      </c>
      <c r="F241" s="10" t="s">
        <v>356</v>
      </c>
      <c r="G241" s="10">
        <v>36510033</v>
      </c>
      <c r="H241" s="10" t="s">
        <v>12</v>
      </c>
      <c r="I241" s="19">
        <f t="shared" si="1"/>
        <v>96.058333333333337</v>
      </c>
      <c r="J241" s="10">
        <v>115.27</v>
      </c>
      <c r="K241" s="26">
        <v>330</v>
      </c>
      <c r="L241" s="10" t="s">
        <v>352</v>
      </c>
    </row>
    <row r="242" spans="1:12">
      <c r="A242" s="20" t="s">
        <v>512</v>
      </c>
      <c r="B242" s="10" t="s">
        <v>947</v>
      </c>
      <c r="C242" s="35" t="s">
        <v>946</v>
      </c>
      <c r="E242" s="10" t="s">
        <v>698</v>
      </c>
      <c r="F242" s="10" t="s">
        <v>359</v>
      </c>
      <c r="G242" s="10">
        <v>36569194</v>
      </c>
      <c r="H242" s="10" t="s">
        <v>12</v>
      </c>
      <c r="I242" s="19">
        <f t="shared" si="1"/>
        <v>138.35000000000002</v>
      </c>
      <c r="J242" s="10">
        <v>166.02</v>
      </c>
      <c r="K242" s="26">
        <v>331</v>
      </c>
      <c r="L242" s="10" t="s">
        <v>352</v>
      </c>
    </row>
    <row r="243" spans="1:12">
      <c r="A243" s="20" t="s">
        <v>514</v>
      </c>
      <c r="B243" s="10">
        <v>530617694</v>
      </c>
      <c r="C243" s="35" t="s">
        <v>946</v>
      </c>
      <c r="E243" s="10" t="s">
        <v>78</v>
      </c>
      <c r="F243" s="10" t="s">
        <v>79</v>
      </c>
      <c r="G243" s="10">
        <v>36019208</v>
      </c>
      <c r="H243" s="10" t="s">
        <v>12</v>
      </c>
      <c r="I243" s="19">
        <f t="shared" si="1"/>
        <v>20.091666666666669</v>
      </c>
      <c r="J243" s="10">
        <v>24.11</v>
      </c>
      <c r="K243" s="26">
        <v>333</v>
      </c>
      <c r="L243" s="10" t="s">
        <v>352</v>
      </c>
    </row>
    <row r="244" spans="1:12">
      <c r="A244" s="20" t="s">
        <v>517</v>
      </c>
      <c r="B244" s="10" t="s">
        <v>948</v>
      </c>
      <c r="C244" s="35" t="s">
        <v>949</v>
      </c>
      <c r="E244" s="10" t="s">
        <v>355</v>
      </c>
      <c r="F244" s="10" t="s">
        <v>356</v>
      </c>
      <c r="G244" s="10">
        <v>36510033</v>
      </c>
      <c r="H244" s="10" t="s">
        <v>12</v>
      </c>
      <c r="I244" s="19">
        <f t="shared" si="1"/>
        <v>116.04166666666667</v>
      </c>
      <c r="J244" s="10">
        <v>139.25</v>
      </c>
      <c r="K244" s="26">
        <v>336</v>
      </c>
      <c r="L244" s="10" t="s">
        <v>352</v>
      </c>
    </row>
    <row r="245" spans="1:12">
      <c r="A245" s="20" t="s">
        <v>518</v>
      </c>
      <c r="B245" s="10" t="s">
        <v>950</v>
      </c>
      <c r="C245" s="35" t="s">
        <v>949</v>
      </c>
      <c r="E245" s="10" t="s">
        <v>698</v>
      </c>
      <c r="F245" s="10" t="s">
        <v>359</v>
      </c>
      <c r="G245" s="10">
        <v>36569194</v>
      </c>
      <c r="H245" s="10" t="s">
        <v>12</v>
      </c>
      <c r="I245" s="19">
        <f t="shared" si="1"/>
        <v>66.608333333333348</v>
      </c>
      <c r="J245" s="10">
        <v>79.930000000000007</v>
      </c>
      <c r="K245" s="10">
        <v>338</v>
      </c>
      <c r="L245" s="10" t="s">
        <v>352</v>
      </c>
    </row>
    <row r="246" spans="1:12">
      <c r="A246" s="20" t="s">
        <v>519</v>
      </c>
      <c r="B246" s="10" t="s">
        <v>951</v>
      </c>
      <c r="C246" s="35" t="s">
        <v>952</v>
      </c>
      <c r="E246" s="10" t="s">
        <v>355</v>
      </c>
      <c r="F246" s="10" t="s">
        <v>356</v>
      </c>
      <c r="G246" s="10">
        <v>36510033</v>
      </c>
      <c r="H246" s="10" t="s">
        <v>12</v>
      </c>
      <c r="I246" s="19">
        <f t="shared" si="1"/>
        <v>136.63333333333335</v>
      </c>
      <c r="J246" s="10">
        <v>163.96</v>
      </c>
      <c r="K246" s="26">
        <v>339</v>
      </c>
      <c r="L246" s="10" t="s">
        <v>352</v>
      </c>
    </row>
    <row r="247" spans="1:12">
      <c r="A247" s="20" t="s">
        <v>520</v>
      </c>
      <c r="B247" s="10" t="s">
        <v>953</v>
      </c>
      <c r="C247" s="35" t="s">
        <v>952</v>
      </c>
      <c r="E247" s="10" t="s">
        <v>698</v>
      </c>
      <c r="F247" s="10" t="s">
        <v>359</v>
      </c>
      <c r="G247" s="10">
        <v>36569194</v>
      </c>
      <c r="H247" s="10" t="s">
        <v>12</v>
      </c>
      <c r="I247" s="19">
        <f t="shared" si="1"/>
        <v>201.05833333333334</v>
      </c>
      <c r="J247" s="10">
        <v>241.27</v>
      </c>
      <c r="K247" s="26">
        <v>341</v>
      </c>
      <c r="L247" s="10" t="s">
        <v>352</v>
      </c>
    </row>
    <row r="248" spans="1:12">
      <c r="A248" s="20" t="s">
        <v>523</v>
      </c>
      <c r="B248" s="10">
        <v>530617954</v>
      </c>
      <c r="C248" s="35" t="s">
        <v>952</v>
      </c>
      <c r="E248" s="10" t="s">
        <v>78</v>
      </c>
      <c r="F248" s="10" t="s">
        <v>79</v>
      </c>
      <c r="G248" s="10">
        <v>36019208</v>
      </c>
      <c r="H248" s="10" t="s">
        <v>12</v>
      </c>
      <c r="I248" s="19">
        <f t="shared" si="1"/>
        <v>347.06666666666672</v>
      </c>
      <c r="J248" s="10">
        <v>416.48</v>
      </c>
      <c r="K248" s="26">
        <v>342</v>
      </c>
      <c r="L248" s="10" t="s">
        <v>352</v>
      </c>
    </row>
    <row r="249" spans="1:12">
      <c r="A249" s="20" t="s">
        <v>525</v>
      </c>
      <c r="B249" s="10">
        <v>530617995</v>
      </c>
      <c r="C249" s="35" t="s">
        <v>952</v>
      </c>
      <c r="E249" s="10" t="s">
        <v>78</v>
      </c>
      <c r="F249" s="10" t="s">
        <v>79</v>
      </c>
      <c r="G249" s="10">
        <v>36019208</v>
      </c>
      <c r="H249" s="10" t="s">
        <v>12</v>
      </c>
      <c r="I249" s="19">
        <f t="shared" si="1"/>
        <v>105.04166666666667</v>
      </c>
      <c r="J249" s="10">
        <v>126.05</v>
      </c>
      <c r="K249" s="26">
        <v>343</v>
      </c>
      <c r="L249" s="10" t="s">
        <v>352</v>
      </c>
    </row>
    <row r="250" spans="1:12">
      <c r="A250" s="20" t="s">
        <v>527</v>
      </c>
      <c r="B250" s="10">
        <v>71619805</v>
      </c>
      <c r="C250" s="35" t="s">
        <v>952</v>
      </c>
      <c r="E250" s="10" t="s">
        <v>70</v>
      </c>
      <c r="F250" s="10" t="s">
        <v>71</v>
      </c>
      <c r="G250" s="10">
        <v>31654363</v>
      </c>
      <c r="H250" s="10" t="s">
        <v>12</v>
      </c>
      <c r="I250" s="19">
        <f t="shared" si="1"/>
        <v>126.31666666666668</v>
      </c>
      <c r="J250" s="10">
        <v>151.58000000000001</v>
      </c>
      <c r="K250" s="26">
        <v>314</v>
      </c>
      <c r="L250" s="10" t="s">
        <v>352</v>
      </c>
    </row>
    <row r="251" spans="1:12">
      <c r="A251" s="20" t="s">
        <v>530</v>
      </c>
      <c r="B251" s="10">
        <v>71619804</v>
      </c>
      <c r="C251" s="35" t="s">
        <v>952</v>
      </c>
      <c r="E251" s="10" t="s">
        <v>70</v>
      </c>
      <c r="F251" s="10" t="s">
        <v>71</v>
      </c>
      <c r="G251" s="10">
        <v>31654363</v>
      </c>
      <c r="H251" s="10" t="s">
        <v>12</v>
      </c>
      <c r="I251" s="19">
        <f t="shared" si="1"/>
        <v>42.9</v>
      </c>
      <c r="J251" s="10">
        <v>51.48</v>
      </c>
      <c r="K251" s="26">
        <v>306</v>
      </c>
      <c r="L251" s="10" t="s">
        <v>352</v>
      </c>
    </row>
    <row r="252" spans="1:12">
      <c r="A252" s="20" t="s">
        <v>532</v>
      </c>
      <c r="B252" s="10">
        <v>71619826</v>
      </c>
      <c r="C252" s="35" t="s">
        <v>952</v>
      </c>
      <c r="E252" s="10" t="s">
        <v>70</v>
      </c>
      <c r="F252" s="10" t="s">
        <v>71</v>
      </c>
      <c r="G252" s="10">
        <v>31654363</v>
      </c>
      <c r="H252" s="10" t="s">
        <v>12</v>
      </c>
      <c r="I252" s="19">
        <f t="shared" si="1"/>
        <v>9.0000000000000018</v>
      </c>
      <c r="J252" s="10">
        <v>10.8</v>
      </c>
      <c r="K252" s="26">
        <v>315</v>
      </c>
      <c r="L252" s="10" t="s">
        <v>352</v>
      </c>
    </row>
    <row r="253" spans="1:12">
      <c r="A253" s="20" t="s">
        <v>535</v>
      </c>
      <c r="B253" s="10" t="s">
        <v>955</v>
      </c>
      <c r="C253" s="35" t="s">
        <v>954</v>
      </c>
      <c r="E253" s="10" t="s">
        <v>698</v>
      </c>
      <c r="F253" s="10" t="s">
        <v>359</v>
      </c>
      <c r="G253" s="10">
        <v>36569194</v>
      </c>
      <c r="H253" s="10" t="s">
        <v>12</v>
      </c>
      <c r="I253" s="19">
        <f t="shared" si="1"/>
        <v>86.65</v>
      </c>
      <c r="J253" s="10">
        <v>103.98</v>
      </c>
      <c r="K253" s="26">
        <v>345</v>
      </c>
      <c r="L253" s="10" t="s">
        <v>352</v>
      </c>
    </row>
    <row r="254" spans="1:12">
      <c r="A254" s="20" t="s">
        <v>537</v>
      </c>
      <c r="B254" s="10" t="s">
        <v>956</v>
      </c>
      <c r="C254" s="35" t="s">
        <v>954</v>
      </c>
      <c r="E254" s="10" t="s">
        <v>355</v>
      </c>
      <c r="F254" s="10" t="s">
        <v>356</v>
      </c>
      <c r="G254" s="10">
        <v>36510033</v>
      </c>
      <c r="H254" s="10" t="s">
        <v>12</v>
      </c>
      <c r="I254" s="19">
        <f t="shared" si="1"/>
        <v>219.54166666666666</v>
      </c>
      <c r="J254" s="10">
        <v>263.45</v>
      </c>
      <c r="K254" s="26">
        <v>347</v>
      </c>
      <c r="L254" s="10" t="s">
        <v>352</v>
      </c>
    </row>
    <row r="255" spans="1:12">
      <c r="A255" s="20" t="s">
        <v>538</v>
      </c>
      <c r="B255" s="10">
        <v>530618241</v>
      </c>
      <c r="C255" s="35" t="s">
        <v>954</v>
      </c>
      <c r="E255" s="10" t="s">
        <v>78</v>
      </c>
      <c r="F255" s="10" t="s">
        <v>79</v>
      </c>
      <c r="G255" s="10">
        <v>36019208</v>
      </c>
      <c r="H255" s="10" t="s">
        <v>12</v>
      </c>
      <c r="I255" s="19">
        <f t="shared" si="1"/>
        <v>161.77500000000001</v>
      </c>
      <c r="J255" s="10">
        <v>194.13</v>
      </c>
      <c r="K255" s="26">
        <v>348</v>
      </c>
      <c r="L255" s="10" t="s">
        <v>352</v>
      </c>
    </row>
    <row r="256" spans="1:12">
      <c r="A256" s="20" t="s">
        <v>539</v>
      </c>
      <c r="B256" s="10">
        <v>71620048</v>
      </c>
      <c r="C256" s="35" t="s">
        <v>954</v>
      </c>
      <c r="E256" s="10" t="s">
        <v>70</v>
      </c>
      <c r="F256" s="10" t="s">
        <v>71</v>
      </c>
      <c r="G256" s="10">
        <v>31654363</v>
      </c>
      <c r="H256" s="10" t="s">
        <v>12</v>
      </c>
      <c r="I256" s="19">
        <f t="shared" si="1"/>
        <v>133.59166666666667</v>
      </c>
      <c r="J256" s="10">
        <v>160.31</v>
      </c>
      <c r="K256" s="26">
        <v>298</v>
      </c>
      <c r="L256" s="10" t="s">
        <v>352</v>
      </c>
    </row>
    <row r="257" spans="1:12">
      <c r="A257" s="20" t="s">
        <v>542</v>
      </c>
      <c r="B257" s="10" t="s">
        <v>957</v>
      </c>
      <c r="C257" s="35" t="s">
        <v>958</v>
      </c>
      <c r="E257" s="10" t="s">
        <v>698</v>
      </c>
      <c r="F257" s="10" t="s">
        <v>359</v>
      </c>
      <c r="G257" s="10">
        <v>36569194</v>
      </c>
      <c r="H257" s="10" t="s">
        <v>12</v>
      </c>
      <c r="I257" s="19">
        <f t="shared" si="1"/>
        <v>172.01666666666665</v>
      </c>
      <c r="J257" s="10">
        <v>206.42</v>
      </c>
      <c r="K257" s="26">
        <v>349</v>
      </c>
      <c r="L257" s="10" t="s">
        <v>352</v>
      </c>
    </row>
    <row r="258" spans="1:12">
      <c r="A258" s="20" t="s">
        <v>545</v>
      </c>
      <c r="B258" s="10">
        <v>530618502</v>
      </c>
      <c r="C258" s="35" t="s">
        <v>958</v>
      </c>
      <c r="E258" s="10" t="s">
        <v>78</v>
      </c>
      <c r="F258" s="10" t="s">
        <v>79</v>
      </c>
      <c r="G258" s="10">
        <v>36019208</v>
      </c>
      <c r="H258" s="10" t="s">
        <v>12</v>
      </c>
      <c r="I258" s="19">
        <f t="shared" si="1"/>
        <v>126.09166666666667</v>
      </c>
      <c r="J258" s="10">
        <v>151.31</v>
      </c>
      <c r="K258" s="26">
        <v>351</v>
      </c>
      <c r="L258" s="10" t="s">
        <v>352</v>
      </c>
    </row>
    <row r="259" spans="1:12">
      <c r="A259" s="20" t="s">
        <v>547</v>
      </c>
      <c r="B259" s="10" t="s">
        <v>959</v>
      </c>
      <c r="C259" s="35" t="s">
        <v>960</v>
      </c>
      <c r="E259" s="10" t="s">
        <v>698</v>
      </c>
      <c r="F259" s="10" t="s">
        <v>359</v>
      </c>
      <c r="G259" s="10">
        <v>36569194</v>
      </c>
      <c r="H259" s="10" t="s">
        <v>12</v>
      </c>
      <c r="I259" s="19">
        <f t="shared" si="1"/>
        <v>160.25833333333335</v>
      </c>
      <c r="J259" s="10">
        <v>192.31</v>
      </c>
      <c r="K259" s="26">
        <v>354</v>
      </c>
      <c r="L259" s="10" t="s">
        <v>352</v>
      </c>
    </row>
    <row r="260" spans="1:12">
      <c r="A260" s="20" t="s">
        <v>550</v>
      </c>
      <c r="B260" s="10" t="s">
        <v>961</v>
      </c>
      <c r="C260" s="35" t="s">
        <v>960</v>
      </c>
      <c r="E260" s="10" t="s">
        <v>355</v>
      </c>
      <c r="F260" s="10" t="s">
        <v>356</v>
      </c>
      <c r="G260" s="10">
        <v>36510033</v>
      </c>
      <c r="H260" s="10" t="s">
        <v>12</v>
      </c>
      <c r="I260" s="19">
        <f t="shared" si="1"/>
        <v>239.15000000000003</v>
      </c>
      <c r="J260" s="10">
        <v>286.98</v>
      </c>
      <c r="K260" s="10">
        <v>356</v>
      </c>
      <c r="L260" s="10" t="s">
        <v>352</v>
      </c>
    </row>
    <row r="261" spans="1:12">
      <c r="A261" s="20" t="s">
        <v>553</v>
      </c>
      <c r="B261" s="10">
        <v>160101240</v>
      </c>
      <c r="C261" s="35" t="s">
        <v>962</v>
      </c>
      <c r="E261" s="10" t="s">
        <v>82</v>
      </c>
      <c r="F261" s="10" t="s">
        <v>83</v>
      </c>
      <c r="G261" s="10">
        <v>36172073</v>
      </c>
      <c r="H261" s="10" t="s">
        <v>12</v>
      </c>
      <c r="I261" s="19">
        <f t="shared" si="1"/>
        <v>95.491666666666674</v>
      </c>
      <c r="J261" s="10">
        <v>114.59</v>
      </c>
      <c r="K261" s="26" t="s">
        <v>963</v>
      </c>
      <c r="L261" s="10" t="s">
        <v>352</v>
      </c>
    </row>
    <row r="262" spans="1:12">
      <c r="A262" s="20" t="s">
        <v>555</v>
      </c>
      <c r="B262" s="10">
        <v>530618820</v>
      </c>
      <c r="C262" s="35" t="s">
        <v>962</v>
      </c>
      <c r="E262" s="10" t="s">
        <v>78</v>
      </c>
      <c r="F262" s="10" t="s">
        <v>79</v>
      </c>
      <c r="G262" s="10">
        <v>36019208</v>
      </c>
      <c r="H262" s="10" t="s">
        <v>12</v>
      </c>
      <c r="I262" s="19">
        <f t="shared" si="1"/>
        <v>180.98333333333335</v>
      </c>
      <c r="J262" s="10">
        <v>217.18</v>
      </c>
      <c r="K262" s="26">
        <v>358</v>
      </c>
      <c r="L262" s="10" t="s">
        <v>352</v>
      </c>
    </row>
    <row r="263" spans="1:12">
      <c r="A263" s="20" t="s">
        <v>558</v>
      </c>
      <c r="B263" s="10">
        <v>71616760</v>
      </c>
      <c r="C263" s="35" t="s">
        <v>962</v>
      </c>
      <c r="E263" s="10" t="s">
        <v>70</v>
      </c>
      <c r="F263" s="10" t="s">
        <v>71</v>
      </c>
      <c r="G263" s="10">
        <v>31654363</v>
      </c>
      <c r="H263" s="10" t="s">
        <v>12</v>
      </c>
      <c r="I263" s="19">
        <f t="shared" si="1"/>
        <v>70.958333333333343</v>
      </c>
      <c r="J263" s="10">
        <v>85.15</v>
      </c>
      <c r="K263" s="26">
        <v>259</v>
      </c>
      <c r="L263" s="10" t="s">
        <v>352</v>
      </c>
    </row>
    <row r="264" spans="1:12">
      <c r="A264" s="20" t="s">
        <v>560</v>
      </c>
      <c r="B264" s="10">
        <v>71616761</v>
      </c>
      <c r="C264" s="35" t="s">
        <v>962</v>
      </c>
      <c r="E264" s="10" t="s">
        <v>70</v>
      </c>
      <c r="F264" s="10" t="s">
        <v>71</v>
      </c>
      <c r="G264" s="10">
        <v>31654363</v>
      </c>
      <c r="H264" s="10" t="s">
        <v>12</v>
      </c>
      <c r="I264" s="19">
        <f t="shared" si="1"/>
        <v>92.283333333333331</v>
      </c>
      <c r="J264" s="10">
        <v>110.74</v>
      </c>
      <c r="K264" s="26">
        <v>266</v>
      </c>
      <c r="L264" s="10" t="s">
        <v>352</v>
      </c>
    </row>
    <row r="265" spans="1:12">
      <c r="A265" s="20" t="s">
        <v>561</v>
      </c>
      <c r="B265" s="10">
        <v>71621083</v>
      </c>
      <c r="C265" s="35" t="s">
        <v>962</v>
      </c>
      <c r="E265" s="10" t="s">
        <v>70</v>
      </c>
      <c r="F265" s="10" t="s">
        <v>71</v>
      </c>
      <c r="G265" s="10">
        <v>31654363</v>
      </c>
      <c r="H265" s="10" t="s">
        <v>12</v>
      </c>
      <c r="I265" s="19">
        <f t="shared" si="1"/>
        <v>137.40833333333333</v>
      </c>
      <c r="J265" s="10">
        <v>164.89</v>
      </c>
      <c r="K265" s="26">
        <v>334</v>
      </c>
      <c r="L265" s="10" t="s">
        <v>352</v>
      </c>
    </row>
    <row r="266" spans="1:12">
      <c r="A266" s="20" t="s">
        <v>564</v>
      </c>
      <c r="B266" s="10" t="s">
        <v>964</v>
      </c>
      <c r="C266" s="35" t="s">
        <v>965</v>
      </c>
      <c r="E266" s="10" t="s">
        <v>355</v>
      </c>
      <c r="F266" s="10" t="s">
        <v>356</v>
      </c>
      <c r="G266" s="10">
        <v>36510033</v>
      </c>
      <c r="H266" s="10" t="s">
        <v>12</v>
      </c>
      <c r="I266" s="19">
        <f t="shared" si="1"/>
        <v>82.716666666666669</v>
      </c>
      <c r="J266" s="10">
        <v>99.26</v>
      </c>
      <c r="K266" s="26">
        <v>360</v>
      </c>
      <c r="L266" s="10" t="s">
        <v>352</v>
      </c>
    </row>
    <row r="267" spans="1:12">
      <c r="A267" s="20" t="s">
        <v>567</v>
      </c>
      <c r="B267" s="10" t="s">
        <v>966</v>
      </c>
      <c r="C267" s="35" t="s">
        <v>967</v>
      </c>
      <c r="E267" s="10" t="s">
        <v>698</v>
      </c>
      <c r="F267" s="10" t="s">
        <v>359</v>
      </c>
      <c r="G267" s="10">
        <v>36569194</v>
      </c>
      <c r="H267" s="10" t="s">
        <v>12</v>
      </c>
      <c r="I267" s="19">
        <f t="shared" si="1"/>
        <v>117.96666666666667</v>
      </c>
      <c r="J267" s="10">
        <v>141.56</v>
      </c>
      <c r="K267" s="26">
        <v>361</v>
      </c>
      <c r="L267" s="10" t="s">
        <v>352</v>
      </c>
    </row>
    <row r="268" spans="1:12">
      <c r="A268" s="20" t="s">
        <v>568</v>
      </c>
      <c r="B268" s="10" t="s">
        <v>968</v>
      </c>
      <c r="C268" s="35" t="s">
        <v>967</v>
      </c>
      <c r="E268" s="10" t="s">
        <v>355</v>
      </c>
      <c r="F268" s="10" t="s">
        <v>356</v>
      </c>
      <c r="G268" s="10">
        <v>36510033</v>
      </c>
      <c r="H268" s="10" t="s">
        <v>12</v>
      </c>
      <c r="I268" s="19">
        <f t="shared" si="1"/>
        <v>70.308333333333337</v>
      </c>
      <c r="J268" s="10">
        <v>84.37</v>
      </c>
      <c r="K268" s="26">
        <v>362</v>
      </c>
      <c r="L268" s="10" t="s">
        <v>352</v>
      </c>
    </row>
    <row r="269" spans="1:12">
      <c r="A269" s="20" t="s">
        <v>570</v>
      </c>
      <c r="B269" s="10">
        <v>71621241</v>
      </c>
      <c r="C269" s="35" t="s">
        <v>967</v>
      </c>
      <c r="E269" s="10" t="s">
        <v>70</v>
      </c>
      <c r="F269" s="10" t="s">
        <v>71</v>
      </c>
      <c r="G269" s="10">
        <v>31654363</v>
      </c>
      <c r="H269" s="10" t="s">
        <v>12</v>
      </c>
      <c r="I269" s="19">
        <f t="shared" si="1"/>
        <v>9.0000000000000018</v>
      </c>
      <c r="J269" s="10">
        <v>10.8</v>
      </c>
      <c r="K269" s="26">
        <v>335</v>
      </c>
      <c r="L269" s="10" t="s">
        <v>352</v>
      </c>
    </row>
    <row r="270" spans="1:12">
      <c r="A270" s="20" t="s">
        <v>571</v>
      </c>
      <c r="B270" s="10" t="s">
        <v>969</v>
      </c>
      <c r="C270" s="35" t="s">
        <v>970</v>
      </c>
      <c r="E270" s="10" t="s">
        <v>698</v>
      </c>
      <c r="F270" s="10" t="s">
        <v>359</v>
      </c>
      <c r="G270" s="10">
        <v>36569194</v>
      </c>
      <c r="H270" s="10" t="s">
        <v>12</v>
      </c>
      <c r="I270" s="19">
        <f t="shared" si="1"/>
        <v>140.91666666666666</v>
      </c>
      <c r="J270" s="10">
        <v>169.1</v>
      </c>
      <c r="K270" s="26">
        <v>365</v>
      </c>
      <c r="L270" s="10" t="s">
        <v>352</v>
      </c>
    </row>
    <row r="271" spans="1:12">
      <c r="A271" s="20" t="s">
        <v>572</v>
      </c>
      <c r="B271" s="10">
        <v>160101324</v>
      </c>
      <c r="C271" s="35" t="s">
        <v>971</v>
      </c>
      <c r="E271" s="10" t="s">
        <v>82</v>
      </c>
      <c r="F271" s="10" t="s">
        <v>83</v>
      </c>
      <c r="G271" s="10">
        <v>36172073</v>
      </c>
      <c r="H271" s="10" t="s">
        <v>12</v>
      </c>
      <c r="I271" s="19">
        <f t="shared" si="1"/>
        <v>52.466666666666669</v>
      </c>
      <c r="J271" s="10">
        <v>62.96</v>
      </c>
      <c r="K271" s="26" t="s">
        <v>972</v>
      </c>
      <c r="L271" s="10" t="s">
        <v>352</v>
      </c>
    </row>
    <row r="272" spans="1:12">
      <c r="A272" s="20" t="s">
        <v>573</v>
      </c>
      <c r="B272" s="10">
        <v>530619337</v>
      </c>
      <c r="C272" s="35" t="s">
        <v>971</v>
      </c>
      <c r="E272" s="10" t="s">
        <v>78</v>
      </c>
      <c r="F272" s="10" t="s">
        <v>79</v>
      </c>
      <c r="G272" s="10">
        <v>36019208</v>
      </c>
      <c r="H272" s="10" t="s">
        <v>12</v>
      </c>
      <c r="I272" s="19">
        <f t="shared" si="1"/>
        <v>13.783333333333333</v>
      </c>
      <c r="J272" s="10">
        <v>16.54</v>
      </c>
      <c r="K272" s="26">
        <v>367</v>
      </c>
      <c r="L272" s="10" t="s">
        <v>352</v>
      </c>
    </row>
    <row r="273" spans="1:12">
      <c r="A273" s="20" t="s">
        <v>576</v>
      </c>
      <c r="B273" s="10" t="s">
        <v>973</v>
      </c>
      <c r="C273" s="35" t="s">
        <v>971</v>
      </c>
      <c r="E273" s="10" t="s">
        <v>698</v>
      </c>
      <c r="F273" s="10" t="s">
        <v>359</v>
      </c>
      <c r="G273" s="10">
        <v>36569194</v>
      </c>
      <c r="H273" s="10" t="s">
        <v>12</v>
      </c>
      <c r="I273" s="19">
        <f t="shared" si="1"/>
        <v>88.01666666666668</v>
      </c>
      <c r="J273" s="10">
        <v>105.62</v>
      </c>
      <c r="K273" s="26">
        <v>369</v>
      </c>
      <c r="L273" s="10" t="s">
        <v>352</v>
      </c>
    </row>
    <row r="274" spans="1:12">
      <c r="A274" s="20" t="s">
        <v>579</v>
      </c>
      <c r="B274" s="10" t="s">
        <v>974</v>
      </c>
      <c r="C274" s="35" t="s">
        <v>971</v>
      </c>
      <c r="E274" s="10" t="s">
        <v>355</v>
      </c>
      <c r="F274" s="10" t="s">
        <v>356</v>
      </c>
      <c r="G274" s="10">
        <v>36510033</v>
      </c>
      <c r="H274" s="10" t="s">
        <v>12</v>
      </c>
      <c r="I274" s="19">
        <f t="shared" si="1"/>
        <v>140.31666666666666</v>
      </c>
      <c r="J274" s="10">
        <v>168.38</v>
      </c>
      <c r="K274" s="26">
        <v>371</v>
      </c>
      <c r="L274" s="10" t="s">
        <v>352</v>
      </c>
    </row>
    <row r="275" spans="1:12">
      <c r="A275" s="20" t="s">
        <v>582</v>
      </c>
      <c r="B275" s="10" t="s">
        <v>975</v>
      </c>
      <c r="C275" s="35" t="s">
        <v>976</v>
      </c>
      <c r="E275" s="10" t="s">
        <v>698</v>
      </c>
      <c r="F275" s="10" t="s">
        <v>359</v>
      </c>
      <c r="G275" s="10">
        <v>36569194</v>
      </c>
      <c r="H275" s="10" t="s">
        <v>12</v>
      </c>
      <c r="I275" s="19">
        <f t="shared" si="1"/>
        <v>73.183333333333337</v>
      </c>
      <c r="J275" s="10">
        <v>87.82</v>
      </c>
      <c r="K275" s="26">
        <v>372</v>
      </c>
      <c r="L275" s="10" t="s">
        <v>352</v>
      </c>
    </row>
    <row r="276" spans="1:12">
      <c r="A276" s="20" t="s">
        <v>584</v>
      </c>
      <c r="B276" s="10" t="s">
        <v>977</v>
      </c>
      <c r="C276" s="35" t="s">
        <v>978</v>
      </c>
      <c r="E276" s="10" t="s">
        <v>355</v>
      </c>
      <c r="F276" s="10" t="s">
        <v>356</v>
      </c>
      <c r="G276" s="10">
        <v>36510033</v>
      </c>
      <c r="H276" s="10" t="s">
        <v>12</v>
      </c>
      <c r="I276" s="19">
        <f t="shared" si="1"/>
        <v>95.533333333333331</v>
      </c>
      <c r="J276" s="10">
        <v>114.64</v>
      </c>
      <c r="K276" s="26">
        <v>374</v>
      </c>
      <c r="L276" s="10" t="s">
        <v>352</v>
      </c>
    </row>
    <row r="277" spans="1:12">
      <c r="A277" s="20" t="s">
        <v>585</v>
      </c>
      <c r="B277" s="10">
        <v>530619538</v>
      </c>
      <c r="C277" s="35" t="s">
        <v>978</v>
      </c>
      <c r="E277" s="10" t="s">
        <v>78</v>
      </c>
      <c r="F277" s="10" t="s">
        <v>79</v>
      </c>
      <c r="G277" s="10">
        <v>36019208</v>
      </c>
      <c r="H277" s="10" t="s">
        <v>12</v>
      </c>
      <c r="I277" s="19">
        <f t="shared" si="1"/>
        <v>217.88333333333333</v>
      </c>
      <c r="J277" s="10">
        <v>261.45999999999998</v>
      </c>
      <c r="K277" s="26">
        <v>375</v>
      </c>
      <c r="L277" s="10" t="s">
        <v>352</v>
      </c>
    </row>
    <row r="278" spans="1:12">
      <c r="A278" s="20" t="s">
        <v>588</v>
      </c>
      <c r="B278" s="10">
        <v>530619524</v>
      </c>
      <c r="C278" s="35" t="s">
        <v>978</v>
      </c>
      <c r="E278" s="10" t="s">
        <v>78</v>
      </c>
      <c r="F278" s="10" t="s">
        <v>79</v>
      </c>
      <c r="G278" s="10">
        <v>36019208</v>
      </c>
      <c r="H278" s="10" t="s">
        <v>12</v>
      </c>
      <c r="I278" s="19">
        <f t="shared" si="1"/>
        <v>209.76666666666668</v>
      </c>
      <c r="J278" s="10">
        <v>251.72</v>
      </c>
      <c r="K278" s="10">
        <v>376</v>
      </c>
      <c r="L278" s="10" t="s">
        <v>352</v>
      </c>
    </row>
    <row r="279" spans="1:12">
      <c r="A279" s="20" t="s">
        <v>590</v>
      </c>
      <c r="B279" s="10" t="s">
        <v>979</v>
      </c>
      <c r="C279" s="35" t="s">
        <v>980</v>
      </c>
      <c r="E279" s="10" t="s">
        <v>698</v>
      </c>
      <c r="F279" s="10" t="s">
        <v>359</v>
      </c>
      <c r="G279" s="10">
        <v>36569194</v>
      </c>
      <c r="H279" s="10" t="s">
        <v>12</v>
      </c>
      <c r="I279" s="19">
        <f t="shared" si="1"/>
        <v>127.07500000000002</v>
      </c>
      <c r="J279" s="10">
        <v>152.49</v>
      </c>
      <c r="K279" s="26">
        <v>378</v>
      </c>
      <c r="L279" s="10" t="s">
        <v>352</v>
      </c>
    </row>
    <row r="280" spans="1:12">
      <c r="A280" s="20" t="s">
        <v>591</v>
      </c>
      <c r="B280" s="10" t="s">
        <v>981</v>
      </c>
      <c r="C280" s="35" t="s">
        <v>980</v>
      </c>
      <c r="E280" s="10" t="s">
        <v>355</v>
      </c>
      <c r="F280" s="10" t="s">
        <v>356</v>
      </c>
      <c r="G280" s="10">
        <v>36510033</v>
      </c>
      <c r="H280" s="10" t="s">
        <v>12</v>
      </c>
      <c r="I280" s="19">
        <f t="shared" si="1"/>
        <v>66.941666666666663</v>
      </c>
      <c r="J280" s="10">
        <v>80.33</v>
      </c>
      <c r="K280" s="26">
        <v>379</v>
      </c>
      <c r="L280" s="10" t="s">
        <v>352</v>
      </c>
    </row>
    <row r="281" spans="1:12">
      <c r="A281" s="20" t="s">
        <v>594</v>
      </c>
      <c r="B281" s="10">
        <v>71620049</v>
      </c>
      <c r="C281" s="35" t="s">
        <v>980</v>
      </c>
      <c r="E281" s="10" t="s">
        <v>70</v>
      </c>
      <c r="F281" s="10" t="s">
        <v>71</v>
      </c>
      <c r="G281" s="10">
        <v>31654363</v>
      </c>
      <c r="H281" s="10" t="s">
        <v>12</v>
      </c>
      <c r="I281" s="19">
        <f t="shared" si="1"/>
        <v>9.0000000000000018</v>
      </c>
      <c r="J281" s="10">
        <v>10.8</v>
      </c>
      <c r="K281" s="26">
        <v>299</v>
      </c>
      <c r="L281" s="10" t="s">
        <v>352</v>
      </c>
    </row>
    <row r="282" spans="1:12">
      <c r="A282" s="20" t="s">
        <v>596</v>
      </c>
      <c r="B282" s="10">
        <v>71622472</v>
      </c>
      <c r="C282" s="35" t="s">
        <v>980</v>
      </c>
      <c r="E282" s="10" t="s">
        <v>70</v>
      </c>
      <c r="F282" s="10" t="s">
        <v>71</v>
      </c>
      <c r="G282" s="10">
        <v>31654363</v>
      </c>
      <c r="H282" s="10" t="s">
        <v>12</v>
      </c>
      <c r="I282" s="19">
        <f t="shared" si="1"/>
        <v>5.4</v>
      </c>
      <c r="J282" s="10">
        <v>6.48</v>
      </c>
      <c r="K282" s="10">
        <v>353</v>
      </c>
      <c r="L282" s="10" t="s">
        <v>352</v>
      </c>
    </row>
    <row r="283" spans="1:12">
      <c r="A283" s="20" t="s">
        <v>598</v>
      </c>
      <c r="B283" s="10">
        <v>71622473</v>
      </c>
      <c r="C283" s="35" t="s">
        <v>980</v>
      </c>
      <c r="E283" s="10" t="s">
        <v>70</v>
      </c>
      <c r="F283" s="10" t="s">
        <v>71</v>
      </c>
      <c r="G283" s="10">
        <v>31654363</v>
      </c>
      <c r="H283" s="10" t="s">
        <v>12</v>
      </c>
      <c r="I283" s="19">
        <f t="shared" si="1"/>
        <v>175</v>
      </c>
      <c r="J283" s="10">
        <v>210</v>
      </c>
      <c r="K283" s="26">
        <v>353</v>
      </c>
      <c r="L283" s="10" t="s">
        <v>352</v>
      </c>
    </row>
    <row r="284" spans="1:12">
      <c r="A284" s="20" t="s">
        <v>601</v>
      </c>
      <c r="B284" s="10" t="s">
        <v>982</v>
      </c>
      <c r="C284" s="35" t="s">
        <v>983</v>
      </c>
      <c r="E284" s="10" t="s">
        <v>698</v>
      </c>
      <c r="F284" s="10" t="s">
        <v>359</v>
      </c>
      <c r="G284" s="10">
        <v>36569194</v>
      </c>
      <c r="H284" s="10" t="s">
        <v>12</v>
      </c>
      <c r="I284" s="19">
        <f t="shared" si="1"/>
        <v>83.808333333333337</v>
      </c>
      <c r="J284" s="10">
        <v>100.57</v>
      </c>
      <c r="K284" s="26">
        <v>380</v>
      </c>
      <c r="L284" s="10" t="s">
        <v>352</v>
      </c>
    </row>
    <row r="285" spans="1:12">
      <c r="A285" s="20" t="s">
        <v>604</v>
      </c>
      <c r="B285" s="10">
        <v>530619845</v>
      </c>
      <c r="C285" s="35" t="s">
        <v>983</v>
      </c>
      <c r="E285" s="10" t="s">
        <v>78</v>
      </c>
      <c r="F285" s="10" t="s">
        <v>79</v>
      </c>
      <c r="G285" s="10">
        <v>36019208</v>
      </c>
      <c r="H285" s="10" t="s">
        <v>12</v>
      </c>
      <c r="I285" s="19">
        <f t="shared" si="1"/>
        <v>244.30833333333337</v>
      </c>
      <c r="J285" s="10">
        <v>293.17</v>
      </c>
      <c r="K285" s="26">
        <v>384</v>
      </c>
      <c r="L285" s="10" t="s">
        <v>352</v>
      </c>
    </row>
    <row r="286" spans="1:12">
      <c r="A286" s="20" t="s">
        <v>606</v>
      </c>
      <c r="B286" s="10" t="s">
        <v>984</v>
      </c>
      <c r="C286" s="35" t="s">
        <v>985</v>
      </c>
      <c r="E286" s="10" t="s">
        <v>698</v>
      </c>
      <c r="F286" s="10" t="s">
        <v>359</v>
      </c>
      <c r="G286" s="10">
        <v>36569194</v>
      </c>
      <c r="H286" s="10" t="s">
        <v>12</v>
      </c>
      <c r="I286" s="19">
        <f t="shared" si="1"/>
        <v>144.79166666666669</v>
      </c>
      <c r="J286" s="10">
        <v>173.75</v>
      </c>
      <c r="K286" s="26">
        <v>386</v>
      </c>
      <c r="L286" s="10" t="s">
        <v>352</v>
      </c>
    </row>
    <row r="287" spans="1:12">
      <c r="A287" s="20" t="s">
        <v>609</v>
      </c>
      <c r="B287" s="10">
        <v>530619890</v>
      </c>
      <c r="C287" s="35" t="s">
        <v>985</v>
      </c>
      <c r="E287" s="10" t="s">
        <v>78</v>
      </c>
      <c r="F287" s="10" t="s">
        <v>79</v>
      </c>
      <c r="G287" s="10">
        <v>36019208</v>
      </c>
      <c r="H287" s="10" t="s">
        <v>12</v>
      </c>
      <c r="I287" s="19">
        <f t="shared" si="1"/>
        <v>94.608333333333334</v>
      </c>
      <c r="J287" s="10">
        <v>113.53</v>
      </c>
      <c r="K287" s="26">
        <v>387</v>
      </c>
      <c r="L287" s="10" t="s">
        <v>352</v>
      </c>
    </row>
    <row r="288" spans="1:12">
      <c r="A288" s="20" t="s">
        <v>611</v>
      </c>
      <c r="B288" s="10" t="s">
        <v>986</v>
      </c>
      <c r="C288" s="35" t="s">
        <v>985</v>
      </c>
      <c r="E288" s="10" t="s">
        <v>355</v>
      </c>
      <c r="F288" s="10" t="s">
        <v>356</v>
      </c>
      <c r="G288" s="10">
        <v>36510033</v>
      </c>
      <c r="H288" s="10" t="s">
        <v>12</v>
      </c>
      <c r="I288" s="19">
        <f t="shared" si="1"/>
        <v>77.158333333333346</v>
      </c>
      <c r="J288" s="10">
        <v>92.59</v>
      </c>
      <c r="K288" s="26">
        <v>388</v>
      </c>
      <c r="L288" s="10" t="s">
        <v>352</v>
      </c>
    </row>
    <row r="289" spans="1:12">
      <c r="A289" s="20" t="s">
        <v>612</v>
      </c>
      <c r="B289" s="10" t="s">
        <v>987</v>
      </c>
      <c r="C289" s="35" t="s">
        <v>988</v>
      </c>
      <c r="E289" s="10" t="s">
        <v>355</v>
      </c>
      <c r="F289" s="10" t="s">
        <v>356</v>
      </c>
      <c r="G289" s="10">
        <v>36510033</v>
      </c>
      <c r="H289" s="10" t="s">
        <v>12</v>
      </c>
      <c r="I289" s="19">
        <f t="shared" si="1"/>
        <v>144.51666666666665</v>
      </c>
      <c r="J289" s="10">
        <v>173.42</v>
      </c>
      <c r="K289" s="26">
        <v>389</v>
      </c>
      <c r="L289" s="10" t="s">
        <v>352</v>
      </c>
    </row>
    <row r="290" spans="1:12">
      <c r="A290" s="20" t="s">
        <v>613</v>
      </c>
      <c r="B290" s="10">
        <v>160101410</v>
      </c>
      <c r="C290" s="35" t="s">
        <v>988</v>
      </c>
      <c r="E290" s="10" t="s">
        <v>82</v>
      </c>
      <c r="F290" s="10" t="s">
        <v>83</v>
      </c>
      <c r="G290" s="10">
        <v>36172073</v>
      </c>
      <c r="H290" s="10" t="s">
        <v>12</v>
      </c>
      <c r="I290" s="19">
        <f t="shared" si="1"/>
        <v>57.95000000000001</v>
      </c>
      <c r="J290" s="10">
        <v>69.540000000000006</v>
      </c>
      <c r="K290" s="26" t="s">
        <v>989</v>
      </c>
      <c r="L290" s="10" t="s">
        <v>352</v>
      </c>
    </row>
    <row r="291" spans="1:12">
      <c r="A291" s="20" t="s">
        <v>614</v>
      </c>
      <c r="B291" s="10">
        <v>71623044</v>
      </c>
      <c r="C291" s="35" t="s">
        <v>990</v>
      </c>
      <c r="E291" s="10" t="s">
        <v>70</v>
      </c>
      <c r="F291" s="10" t="s">
        <v>71</v>
      </c>
      <c r="G291" s="10">
        <v>31654363</v>
      </c>
      <c r="H291" s="10" t="s">
        <v>12</v>
      </c>
      <c r="I291" s="19">
        <f t="shared" si="1"/>
        <v>15.049999999999999</v>
      </c>
      <c r="J291" s="10">
        <v>18.059999999999999</v>
      </c>
      <c r="K291" s="10">
        <v>368</v>
      </c>
      <c r="L291" s="10" t="s">
        <v>352</v>
      </c>
    </row>
    <row r="292" spans="1:12">
      <c r="A292" s="20" t="s">
        <v>616</v>
      </c>
      <c r="B292" s="10">
        <v>71623666</v>
      </c>
      <c r="C292" s="35" t="s">
        <v>991</v>
      </c>
      <c r="E292" s="10" t="s">
        <v>70</v>
      </c>
      <c r="F292" s="10" t="s">
        <v>71</v>
      </c>
      <c r="G292" s="10">
        <v>31654363</v>
      </c>
      <c r="H292" s="10" t="s">
        <v>12</v>
      </c>
      <c r="I292" s="19">
        <f t="shared" si="1"/>
        <v>50.783333333333331</v>
      </c>
      <c r="J292" s="10">
        <v>60.94</v>
      </c>
      <c r="K292" s="26">
        <v>382</v>
      </c>
      <c r="L292" s="10" t="s">
        <v>352</v>
      </c>
    </row>
    <row r="293" spans="1:12">
      <c r="A293" s="20" t="s">
        <v>618</v>
      </c>
      <c r="B293" s="10">
        <v>71623672</v>
      </c>
      <c r="C293" s="35" t="s">
        <v>991</v>
      </c>
      <c r="E293" s="10" t="s">
        <v>70</v>
      </c>
      <c r="F293" s="10" t="s">
        <v>71</v>
      </c>
      <c r="G293" s="10">
        <v>31654363</v>
      </c>
      <c r="H293" s="10" t="s">
        <v>12</v>
      </c>
      <c r="I293" s="19">
        <f t="shared" si="1"/>
        <v>6.8999999999999995</v>
      </c>
      <c r="J293" s="10">
        <v>8.2799999999999994</v>
      </c>
      <c r="K293" s="26">
        <v>383</v>
      </c>
      <c r="L293" s="10" t="s">
        <v>352</v>
      </c>
    </row>
    <row r="294" spans="1:12">
      <c r="A294" s="20" t="s">
        <v>620</v>
      </c>
      <c r="B294" s="10">
        <v>71623045</v>
      </c>
      <c r="C294" s="35" t="s">
        <v>991</v>
      </c>
      <c r="E294" s="10" t="s">
        <v>70</v>
      </c>
      <c r="F294" s="10" t="s">
        <v>71</v>
      </c>
      <c r="G294" s="10">
        <v>31654363</v>
      </c>
      <c r="H294" s="10" t="s">
        <v>12</v>
      </c>
      <c r="I294" s="19">
        <f t="shared" si="1"/>
        <v>92.066666666666677</v>
      </c>
      <c r="J294" s="10">
        <v>110.48</v>
      </c>
      <c r="K294" s="26">
        <v>366</v>
      </c>
      <c r="L294" s="10" t="s">
        <v>352</v>
      </c>
    </row>
    <row r="295" spans="1:12">
      <c r="A295" s="20" t="s">
        <v>623</v>
      </c>
      <c r="B295" s="10">
        <v>530621818</v>
      </c>
      <c r="C295" s="35" t="s">
        <v>992</v>
      </c>
      <c r="E295" s="10" t="s">
        <v>78</v>
      </c>
      <c r="F295" s="10" t="s">
        <v>79</v>
      </c>
      <c r="G295" s="10">
        <v>36019208</v>
      </c>
      <c r="H295" s="10" t="s">
        <v>12</v>
      </c>
      <c r="I295" s="19">
        <f t="shared" si="1"/>
        <v>268.00000000000006</v>
      </c>
      <c r="J295" s="10">
        <v>321.60000000000002</v>
      </c>
      <c r="K295" s="26">
        <v>391</v>
      </c>
      <c r="L295" s="10" t="s">
        <v>352</v>
      </c>
    </row>
    <row r="296" spans="1:12">
      <c r="A296" s="20" t="s">
        <v>625</v>
      </c>
      <c r="B296" s="10" t="s">
        <v>993</v>
      </c>
      <c r="C296" s="35" t="s">
        <v>994</v>
      </c>
      <c r="E296" s="10" t="s">
        <v>698</v>
      </c>
      <c r="F296" s="10" t="s">
        <v>359</v>
      </c>
      <c r="G296" s="10">
        <v>36569194</v>
      </c>
      <c r="H296" s="10" t="s">
        <v>12</v>
      </c>
      <c r="I296" s="19">
        <f t="shared" si="1"/>
        <v>35.625</v>
      </c>
      <c r="J296" s="10">
        <v>42.75</v>
      </c>
      <c r="K296" s="26">
        <v>392</v>
      </c>
      <c r="L296" s="10" t="s">
        <v>352</v>
      </c>
    </row>
    <row r="297" spans="1:12">
      <c r="A297" s="20" t="s">
        <v>628</v>
      </c>
      <c r="B297" s="10">
        <v>530621853</v>
      </c>
      <c r="C297" s="35" t="s">
        <v>994</v>
      </c>
      <c r="E297" s="10" t="s">
        <v>78</v>
      </c>
      <c r="F297" s="10" t="s">
        <v>79</v>
      </c>
      <c r="G297" s="10">
        <v>36019208</v>
      </c>
      <c r="H297" s="10" t="s">
        <v>12</v>
      </c>
      <c r="I297" s="19">
        <f t="shared" si="1"/>
        <v>238.58333333333334</v>
      </c>
      <c r="J297" s="10">
        <v>286.3</v>
      </c>
      <c r="K297" s="26">
        <v>393</v>
      </c>
      <c r="L297" s="10" t="s">
        <v>352</v>
      </c>
    </row>
    <row r="298" spans="1:12">
      <c r="A298" s="20" t="s">
        <v>631</v>
      </c>
      <c r="B298" s="10" t="s">
        <v>995</v>
      </c>
      <c r="C298" s="35" t="s">
        <v>994</v>
      </c>
      <c r="E298" s="10" t="s">
        <v>355</v>
      </c>
      <c r="F298" s="10" t="s">
        <v>356</v>
      </c>
      <c r="G298" s="10">
        <v>36510033</v>
      </c>
      <c r="H298" s="10" t="s">
        <v>12</v>
      </c>
      <c r="I298" s="19">
        <f t="shared" si="1"/>
        <v>41.441666666666663</v>
      </c>
      <c r="J298" s="10">
        <v>49.73</v>
      </c>
      <c r="K298" s="26">
        <v>394</v>
      </c>
      <c r="L298" s="10" t="s">
        <v>352</v>
      </c>
    </row>
    <row r="299" spans="1:12">
      <c r="A299" s="20" t="s">
        <v>634</v>
      </c>
      <c r="B299" s="10" t="s">
        <v>996</v>
      </c>
      <c r="C299" s="35" t="s">
        <v>997</v>
      </c>
      <c r="E299" s="10" t="s">
        <v>698</v>
      </c>
      <c r="F299" s="10" t="s">
        <v>359</v>
      </c>
      <c r="G299" s="10">
        <v>36569194</v>
      </c>
      <c r="H299" s="10" t="s">
        <v>12</v>
      </c>
      <c r="I299" s="19">
        <f t="shared" si="1"/>
        <v>9.1</v>
      </c>
      <c r="J299" s="10">
        <v>10.92</v>
      </c>
      <c r="K299" s="26">
        <v>396</v>
      </c>
      <c r="L299" s="10" t="s">
        <v>352</v>
      </c>
    </row>
    <row r="300" spans="1:12">
      <c r="A300" s="20" t="s">
        <v>636</v>
      </c>
      <c r="B300" s="10" t="s">
        <v>998</v>
      </c>
      <c r="C300" s="35" t="s">
        <v>997</v>
      </c>
      <c r="E300" s="10" t="s">
        <v>355</v>
      </c>
      <c r="F300" s="10" t="s">
        <v>356</v>
      </c>
      <c r="G300" s="10">
        <v>36510033</v>
      </c>
      <c r="H300" s="10" t="s">
        <v>12</v>
      </c>
      <c r="I300" s="19">
        <f t="shared" si="1"/>
        <v>19.8</v>
      </c>
      <c r="J300" s="10">
        <v>23.76</v>
      </c>
      <c r="K300" s="26">
        <v>397</v>
      </c>
      <c r="L300" s="10" t="s">
        <v>352</v>
      </c>
    </row>
    <row r="301" spans="1:12">
      <c r="A301" s="20" t="s">
        <v>637</v>
      </c>
      <c r="B301" s="10">
        <v>530622267</v>
      </c>
      <c r="C301" s="35" t="s">
        <v>999</v>
      </c>
      <c r="D301" s="35" t="s">
        <v>1021</v>
      </c>
      <c r="E301" s="10" t="s">
        <v>78</v>
      </c>
      <c r="F301" s="10" t="s">
        <v>79</v>
      </c>
      <c r="G301" s="10">
        <v>36019208</v>
      </c>
      <c r="H301" s="10" t="s">
        <v>1035</v>
      </c>
      <c r="I301" s="19">
        <f t="shared" si="1"/>
        <v>289.76666666666671</v>
      </c>
      <c r="J301" s="10">
        <v>347.72</v>
      </c>
      <c r="K301" s="26">
        <v>398</v>
      </c>
      <c r="L301" s="10" t="s">
        <v>1036</v>
      </c>
    </row>
    <row r="302" spans="1:12">
      <c r="A302" s="20" t="s">
        <v>640</v>
      </c>
      <c r="B302" s="10">
        <v>160101813</v>
      </c>
      <c r="C302" s="35" t="s">
        <v>1001</v>
      </c>
      <c r="D302" s="35" t="s">
        <v>1021</v>
      </c>
      <c r="E302" s="10" t="s">
        <v>82</v>
      </c>
      <c r="F302" s="10" t="s">
        <v>83</v>
      </c>
      <c r="G302" s="10">
        <v>36172073</v>
      </c>
      <c r="H302" s="10" t="s">
        <v>1033</v>
      </c>
      <c r="I302" s="19">
        <f t="shared" si="1"/>
        <v>2.5083333333333333</v>
      </c>
      <c r="J302" s="10">
        <v>3.01</v>
      </c>
      <c r="K302" s="26">
        <v>395</v>
      </c>
      <c r="L302" s="10" t="s">
        <v>1034</v>
      </c>
    </row>
    <row r="303" spans="1:12">
      <c r="A303" s="20" t="s">
        <v>641</v>
      </c>
      <c r="B303" s="10">
        <v>530622734</v>
      </c>
      <c r="C303" s="35" t="s">
        <v>1001</v>
      </c>
      <c r="D303" s="35" t="s">
        <v>1021</v>
      </c>
      <c r="E303" s="10" t="s">
        <v>78</v>
      </c>
      <c r="F303" s="10" t="s">
        <v>79</v>
      </c>
      <c r="G303" s="10">
        <v>36019208</v>
      </c>
      <c r="H303" s="10" t="s">
        <v>1037</v>
      </c>
      <c r="I303" s="19">
        <f t="shared" si="1"/>
        <v>105.48333333333333</v>
      </c>
      <c r="J303" s="10">
        <v>126.58</v>
      </c>
      <c r="K303" s="26">
        <v>399</v>
      </c>
      <c r="L303" s="10" t="s">
        <v>1032</v>
      </c>
    </row>
    <row r="304" spans="1:12">
      <c r="A304" s="20" t="s">
        <v>644</v>
      </c>
      <c r="B304" s="10" t="s">
        <v>1002</v>
      </c>
      <c r="C304" s="35" t="s">
        <v>1001</v>
      </c>
      <c r="D304" s="35" t="s">
        <v>1021</v>
      </c>
      <c r="E304" s="10" t="s">
        <v>698</v>
      </c>
      <c r="F304" s="10" t="s">
        <v>359</v>
      </c>
      <c r="G304" s="10">
        <v>36569194</v>
      </c>
      <c r="H304" s="10" t="s">
        <v>1039</v>
      </c>
      <c r="I304" s="19">
        <f t="shared" si="1"/>
        <v>16.200000000000003</v>
      </c>
      <c r="J304" s="10">
        <v>19.440000000000001</v>
      </c>
      <c r="K304" s="26">
        <v>400</v>
      </c>
      <c r="L304" s="10" t="s">
        <v>1040</v>
      </c>
    </row>
    <row r="305" spans="1:12">
      <c r="A305" s="20" t="s">
        <v>646</v>
      </c>
      <c r="B305" s="10" t="s">
        <v>1003</v>
      </c>
      <c r="C305" s="35" t="s">
        <v>1001</v>
      </c>
      <c r="D305" s="35" t="s">
        <v>1021</v>
      </c>
      <c r="E305" s="10" t="s">
        <v>355</v>
      </c>
      <c r="F305" s="10" t="s">
        <v>356</v>
      </c>
      <c r="G305" s="10">
        <v>36510033</v>
      </c>
      <c r="H305" s="10" t="s">
        <v>1043</v>
      </c>
      <c r="I305" s="19">
        <f t="shared" si="1"/>
        <v>87.808333333333337</v>
      </c>
      <c r="J305" s="10">
        <v>105.37</v>
      </c>
      <c r="K305" s="26">
        <v>401</v>
      </c>
      <c r="L305" s="10" t="s">
        <v>1030</v>
      </c>
    </row>
    <row r="306" spans="1:12">
      <c r="A306" s="20" t="s">
        <v>647</v>
      </c>
      <c r="B306" s="10" t="s">
        <v>1004</v>
      </c>
      <c r="C306" s="35" t="s">
        <v>1000</v>
      </c>
      <c r="D306" s="35" t="s">
        <v>1021</v>
      </c>
      <c r="E306" s="10" t="s">
        <v>355</v>
      </c>
      <c r="F306" s="10" t="s">
        <v>356</v>
      </c>
      <c r="G306" s="10">
        <v>36510033</v>
      </c>
      <c r="H306" s="10" t="s">
        <v>1043</v>
      </c>
      <c r="I306" s="19">
        <f t="shared" si="1"/>
        <v>105.08333333333333</v>
      </c>
      <c r="J306" s="10">
        <v>126.1</v>
      </c>
      <c r="K306" s="26">
        <v>402</v>
      </c>
      <c r="L306" s="10" t="s">
        <v>1030</v>
      </c>
    </row>
    <row r="307" spans="1:12">
      <c r="A307" s="20" t="s">
        <v>650</v>
      </c>
      <c r="B307" s="10" t="s">
        <v>1005</v>
      </c>
      <c r="C307" s="35" t="s">
        <v>1006</v>
      </c>
      <c r="D307" s="35" t="s">
        <v>1021</v>
      </c>
      <c r="E307" s="10" t="s">
        <v>698</v>
      </c>
      <c r="F307" s="10" t="s">
        <v>359</v>
      </c>
      <c r="G307" s="10">
        <v>36569194</v>
      </c>
      <c r="H307" s="10" t="s">
        <v>1039</v>
      </c>
      <c r="I307" s="19">
        <f t="shared" si="1"/>
        <v>105.875</v>
      </c>
      <c r="J307" s="10">
        <v>127.05</v>
      </c>
      <c r="K307" s="26">
        <v>404</v>
      </c>
      <c r="L307" s="10" t="s">
        <v>1040</v>
      </c>
    </row>
    <row r="308" spans="1:12">
      <c r="A308" s="20" t="s">
        <v>651</v>
      </c>
      <c r="B308" s="10">
        <v>530623091</v>
      </c>
      <c r="C308" s="35" t="s">
        <v>1006</v>
      </c>
      <c r="D308" s="35" t="s">
        <v>1021</v>
      </c>
      <c r="E308" s="10" t="s">
        <v>78</v>
      </c>
      <c r="F308" s="10" t="s">
        <v>79</v>
      </c>
      <c r="G308" s="10">
        <v>36019208</v>
      </c>
      <c r="H308" s="10" t="s">
        <v>1037</v>
      </c>
      <c r="I308" s="19">
        <f t="shared" si="1"/>
        <v>142.19166666666666</v>
      </c>
      <c r="J308" s="10">
        <v>170.63</v>
      </c>
      <c r="K308" s="26">
        <v>405</v>
      </c>
      <c r="L308" s="10" t="s">
        <v>1038</v>
      </c>
    </row>
    <row r="309" spans="1:12">
      <c r="A309" s="20" t="s">
        <v>652</v>
      </c>
      <c r="B309" s="10" t="s">
        <v>1007</v>
      </c>
      <c r="C309" s="35" t="s">
        <v>1006</v>
      </c>
      <c r="D309" s="35" t="s">
        <v>1021</v>
      </c>
      <c r="E309" s="10" t="s">
        <v>355</v>
      </c>
      <c r="F309" s="10" t="s">
        <v>356</v>
      </c>
      <c r="G309" s="10">
        <v>36510033</v>
      </c>
      <c r="H309" s="10" t="s">
        <v>1043</v>
      </c>
      <c r="I309" s="19">
        <f t="shared" si="1"/>
        <v>229.95000000000002</v>
      </c>
      <c r="J309" s="10">
        <v>275.94</v>
      </c>
      <c r="K309" s="26">
        <v>406</v>
      </c>
      <c r="L309" s="10" t="s">
        <v>1030</v>
      </c>
    </row>
    <row r="310" spans="1:12">
      <c r="A310" s="20" t="s">
        <v>655</v>
      </c>
      <c r="B310" s="10" t="s">
        <v>1008</v>
      </c>
      <c r="C310" s="35" t="s">
        <v>1009</v>
      </c>
      <c r="D310" s="35" t="s">
        <v>1021</v>
      </c>
      <c r="E310" s="10" t="s">
        <v>698</v>
      </c>
      <c r="F310" s="10" t="s">
        <v>359</v>
      </c>
      <c r="G310" s="10">
        <v>36569194</v>
      </c>
      <c r="H310" s="10" t="s">
        <v>1039</v>
      </c>
      <c r="I310" s="19">
        <f t="shared" si="1"/>
        <v>97.091666666666669</v>
      </c>
      <c r="J310" s="10">
        <v>116.51</v>
      </c>
      <c r="K310" s="26">
        <v>407</v>
      </c>
      <c r="L310" s="10" t="s">
        <v>1040</v>
      </c>
    </row>
    <row r="311" spans="1:12">
      <c r="A311" s="20" t="s">
        <v>657</v>
      </c>
      <c r="B311" s="10" t="s">
        <v>1010</v>
      </c>
      <c r="C311" s="35" t="s">
        <v>1009</v>
      </c>
      <c r="D311" s="35" t="s">
        <v>1021</v>
      </c>
      <c r="E311" s="10" t="s">
        <v>355</v>
      </c>
      <c r="F311" s="10" t="s">
        <v>356</v>
      </c>
      <c r="G311" s="10">
        <v>36510033</v>
      </c>
      <c r="H311" s="10" t="s">
        <v>1043</v>
      </c>
      <c r="I311" s="19">
        <f t="shared" si="1"/>
        <v>146.4</v>
      </c>
      <c r="J311" s="10">
        <v>175.68</v>
      </c>
      <c r="K311" s="26">
        <v>408</v>
      </c>
      <c r="L311" s="10" t="s">
        <v>1030</v>
      </c>
    </row>
    <row r="312" spans="1:12">
      <c r="A312" s="20" t="s">
        <v>658</v>
      </c>
      <c r="B312" s="10">
        <v>530623177</v>
      </c>
      <c r="C312" s="35" t="s">
        <v>1011</v>
      </c>
      <c r="D312" s="35" t="s">
        <v>1021</v>
      </c>
      <c r="E312" s="10" t="s">
        <v>78</v>
      </c>
      <c r="F312" s="10" t="s">
        <v>79</v>
      </c>
      <c r="G312" s="10">
        <v>36019208</v>
      </c>
      <c r="H312" s="10" t="s">
        <v>1037</v>
      </c>
      <c r="I312" s="19">
        <f t="shared" si="1"/>
        <v>356.25</v>
      </c>
      <c r="J312" s="10">
        <v>427.5</v>
      </c>
      <c r="K312" s="26">
        <v>409</v>
      </c>
      <c r="L312" s="10" t="s">
        <v>1032</v>
      </c>
    </row>
    <row r="313" spans="1:12">
      <c r="A313" s="20" t="s">
        <v>661</v>
      </c>
      <c r="B313" s="10">
        <v>530623245</v>
      </c>
      <c r="C313" s="35" t="s">
        <v>1012</v>
      </c>
      <c r="D313" s="35" t="s">
        <v>1021</v>
      </c>
      <c r="E313" s="10" t="s">
        <v>78</v>
      </c>
      <c r="F313" s="10" t="s">
        <v>79</v>
      </c>
      <c r="G313" s="10">
        <v>36019208</v>
      </c>
      <c r="H313" s="10" t="s">
        <v>1035</v>
      </c>
      <c r="I313" s="19">
        <f t="shared" si="1"/>
        <v>36.000000000000007</v>
      </c>
      <c r="J313" s="10">
        <v>43.2</v>
      </c>
      <c r="K313" s="26">
        <v>412</v>
      </c>
      <c r="L313" s="10" t="s">
        <v>1036</v>
      </c>
    </row>
    <row r="314" spans="1:12">
      <c r="A314" s="20" t="s">
        <v>663</v>
      </c>
      <c r="B314" s="10" t="s">
        <v>1013</v>
      </c>
      <c r="C314" s="35" t="s">
        <v>1014</v>
      </c>
      <c r="D314" s="35" t="s">
        <v>1021</v>
      </c>
      <c r="E314" s="10" t="s">
        <v>698</v>
      </c>
      <c r="F314" s="10" t="s">
        <v>359</v>
      </c>
      <c r="G314" s="10">
        <v>36569194</v>
      </c>
      <c r="H314" s="10" t="s">
        <v>1039</v>
      </c>
      <c r="I314" s="19">
        <f t="shared" si="1"/>
        <v>283.65000000000003</v>
      </c>
      <c r="J314" s="10">
        <v>340.38</v>
      </c>
      <c r="K314" s="26">
        <v>413</v>
      </c>
      <c r="L314" s="10" t="s">
        <v>1041</v>
      </c>
    </row>
    <row r="315" spans="1:12">
      <c r="A315" s="20" t="s">
        <v>666</v>
      </c>
      <c r="B315" s="10" t="s">
        <v>1015</v>
      </c>
      <c r="C315" s="35" t="s">
        <v>1016</v>
      </c>
      <c r="D315" s="35" t="s">
        <v>1021</v>
      </c>
      <c r="E315" s="10" t="s">
        <v>698</v>
      </c>
      <c r="F315" s="10" t="s">
        <v>359</v>
      </c>
      <c r="G315" s="10">
        <v>36569194</v>
      </c>
      <c r="H315" s="10" t="s">
        <v>1039</v>
      </c>
      <c r="I315" s="19">
        <f t="shared" si="1"/>
        <v>370.01666666666665</v>
      </c>
      <c r="J315" s="10">
        <v>444.02</v>
      </c>
      <c r="K315" s="26">
        <v>416</v>
      </c>
      <c r="L315" s="10" t="s">
        <v>1041</v>
      </c>
    </row>
    <row r="316" spans="1:12">
      <c r="A316" s="20" t="s">
        <v>667</v>
      </c>
      <c r="B316" s="10">
        <v>530623859</v>
      </c>
      <c r="C316" s="35" t="s">
        <v>1016</v>
      </c>
      <c r="D316" s="35" t="s">
        <v>1021</v>
      </c>
      <c r="E316" s="10" t="s">
        <v>78</v>
      </c>
      <c r="F316" s="10" t="s">
        <v>79</v>
      </c>
      <c r="G316" s="10">
        <v>36019208</v>
      </c>
      <c r="H316" s="10" t="s">
        <v>1035</v>
      </c>
      <c r="I316" s="19">
        <f t="shared" si="1"/>
        <v>173.75833333333333</v>
      </c>
      <c r="J316" s="10">
        <v>208.51</v>
      </c>
      <c r="K316" s="10">
        <v>418</v>
      </c>
      <c r="L316" s="10" t="s">
        <v>1036</v>
      </c>
    </row>
    <row r="317" spans="1:12">
      <c r="A317" s="20" t="s">
        <v>669</v>
      </c>
      <c r="B317" s="10" t="s">
        <v>1017</v>
      </c>
      <c r="C317" s="35" t="s">
        <v>1018</v>
      </c>
      <c r="D317" s="35" t="s">
        <v>1021</v>
      </c>
      <c r="E317" s="10" t="s">
        <v>355</v>
      </c>
      <c r="F317" s="10" t="s">
        <v>356</v>
      </c>
      <c r="G317" s="10">
        <v>36510033</v>
      </c>
      <c r="H317" s="10" t="s">
        <v>1043</v>
      </c>
      <c r="I317" s="19">
        <f t="shared" si="1"/>
        <v>427.2</v>
      </c>
      <c r="J317" s="10">
        <v>512.64</v>
      </c>
      <c r="K317" s="26">
        <v>417.41399999999999</v>
      </c>
      <c r="L317" s="10" t="s">
        <v>1030</v>
      </c>
    </row>
    <row r="318" spans="1:12">
      <c r="A318" s="20" t="s">
        <v>672</v>
      </c>
      <c r="B318" s="10" t="s">
        <v>1019</v>
      </c>
      <c r="C318" s="35" t="s">
        <v>1018</v>
      </c>
      <c r="D318" s="35" t="s">
        <v>1021</v>
      </c>
      <c r="E318" s="10" t="s">
        <v>698</v>
      </c>
      <c r="F318" s="10" t="s">
        <v>359</v>
      </c>
      <c r="G318" s="10">
        <v>36569194</v>
      </c>
      <c r="H318" s="10" t="s">
        <v>1039</v>
      </c>
      <c r="I318" s="19">
        <f t="shared" si="1"/>
        <v>7.25</v>
      </c>
      <c r="J318" s="10">
        <v>8.6999999999999993</v>
      </c>
      <c r="K318" s="26">
        <v>420</v>
      </c>
      <c r="L318" s="10" t="s">
        <v>1040</v>
      </c>
    </row>
    <row r="319" spans="1:12">
      <c r="A319" s="20" t="s">
        <v>674</v>
      </c>
      <c r="B319" s="10">
        <v>530624042</v>
      </c>
      <c r="C319" s="35" t="s">
        <v>1018</v>
      </c>
      <c r="D319" s="35" t="s">
        <v>1021</v>
      </c>
      <c r="E319" s="10" t="s">
        <v>78</v>
      </c>
      <c r="F319" s="10" t="s">
        <v>79</v>
      </c>
      <c r="G319" s="10">
        <v>36019208</v>
      </c>
      <c r="H319" s="10" t="s">
        <v>1037</v>
      </c>
      <c r="I319" s="19">
        <f t="shared" si="1"/>
        <v>191.30833333333334</v>
      </c>
      <c r="J319" s="10">
        <v>229.57</v>
      </c>
      <c r="K319" s="26">
        <v>421</v>
      </c>
      <c r="L319" s="10" t="s">
        <v>1032</v>
      </c>
    </row>
    <row r="320" spans="1:12">
      <c r="A320" s="20" t="s">
        <v>675</v>
      </c>
      <c r="B320" s="10">
        <v>530624167</v>
      </c>
      <c r="C320" s="35" t="s">
        <v>1018</v>
      </c>
      <c r="D320" s="35" t="s">
        <v>1021</v>
      </c>
      <c r="E320" s="10" t="s">
        <v>78</v>
      </c>
      <c r="F320" s="10" t="s">
        <v>79</v>
      </c>
      <c r="G320" s="10">
        <v>36019208</v>
      </c>
      <c r="H320" s="10" t="s">
        <v>1037</v>
      </c>
      <c r="I320" s="19">
        <f t="shared" si="1"/>
        <v>23.6</v>
      </c>
      <c r="J320" s="10">
        <v>28.32</v>
      </c>
      <c r="K320" s="26">
        <v>422</v>
      </c>
      <c r="L320" s="10" t="s">
        <v>1032</v>
      </c>
    </row>
    <row r="321" spans="1:12">
      <c r="A321" s="20" t="s">
        <v>678</v>
      </c>
      <c r="B321" s="10">
        <v>71629932</v>
      </c>
      <c r="C321" s="35" t="s">
        <v>1018</v>
      </c>
      <c r="D321" s="35" t="s">
        <v>1021</v>
      </c>
      <c r="E321" s="10" t="s">
        <v>70</v>
      </c>
      <c r="F321" s="10" t="s">
        <v>71</v>
      </c>
      <c r="G321" s="10">
        <v>31654363</v>
      </c>
      <c r="H321" s="10" t="s">
        <v>1026</v>
      </c>
      <c r="I321" s="19">
        <f t="shared" si="1"/>
        <v>22.4</v>
      </c>
      <c r="J321" s="10">
        <v>26.88</v>
      </c>
      <c r="K321" s="26">
        <v>411.40300000000002</v>
      </c>
      <c r="L321" s="10" t="s">
        <v>1042</v>
      </c>
    </row>
    <row r="322" spans="1:12">
      <c r="A322" s="20" t="s">
        <v>680</v>
      </c>
      <c r="B322" s="10">
        <v>71629911</v>
      </c>
      <c r="C322" s="35" t="s">
        <v>1018</v>
      </c>
      <c r="D322" s="35" t="s">
        <v>1021</v>
      </c>
      <c r="E322" s="10" t="s">
        <v>70</v>
      </c>
      <c r="F322" s="10" t="s">
        <v>71</v>
      </c>
      <c r="G322" s="10">
        <v>31654363</v>
      </c>
      <c r="H322" s="10" t="s">
        <v>1026</v>
      </c>
      <c r="I322" s="19">
        <f t="shared" si="1"/>
        <v>236.02500000000003</v>
      </c>
      <c r="J322" s="10">
        <v>283.23</v>
      </c>
      <c r="K322" s="26">
        <v>410</v>
      </c>
      <c r="L322" s="10" t="s">
        <v>1042</v>
      </c>
    </row>
    <row r="323" spans="1:12">
      <c r="A323" s="20" t="s">
        <v>682</v>
      </c>
      <c r="B323" s="10" t="s">
        <v>1020</v>
      </c>
      <c r="C323" s="35" t="s">
        <v>1021</v>
      </c>
      <c r="D323" s="35" t="s">
        <v>1044</v>
      </c>
      <c r="E323" s="10" t="s">
        <v>698</v>
      </c>
      <c r="F323" s="10" t="s">
        <v>359</v>
      </c>
      <c r="G323" s="10">
        <v>36569194</v>
      </c>
      <c r="H323" s="10" t="s">
        <v>12</v>
      </c>
      <c r="I323" s="19">
        <f t="shared" ref="I323:I335" si="2">SUM(J323/1.2)</f>
        <v>152.18333333333334</v>
      </c>
      <c r="J323" s="10">
        <v>182.62</v>
      </c>
      <c r="K323" s="26">
        <v>423</v>
      </c>
      <c r="L323" s="10" t="s">
        <v>352</v>
      </c>
    </row>
    <row r="324" spans="1:12">
      <c r="A324" s="20" t="s">
        <v>685</v>
      </c>
      <c r="B324" s="10">
        <v>71628341</v>
      </c>
      <c r="C324" s="35" t="s">
        <v>1025</v>
      </c>
      <c r="D324" s="35" t="s">
        <v>1044</v>
      </c>
      <c r="E324" s="10" t="s">
        <v>70</v>
      </c>
      <c r="F324" s="10" t="s">
        <v>71</v>
      </c>
      <c r="G324" s="10">
        <v>31654363</v>
      </c>
      <c r="H324" s="10" t="s">
        <v>1026</v>
      </c>
      <c r="I324" s="19">
        <f t="shared" si="2"/>
        <v>120.80000000000001</v>
      </c>
      <c r="J324" s="10">
        <v>144.96</v>
      </c>
      <c r="K324" s="26">
        <v>390</v>
      </c>
      <c r="L324" s="10" t="s">
        <v>352</v>
      </c>
    </row>
    <row r="325" spans="1:12">
      <c r="A325" s="20" t="s">
        <v>686</v>
      </c>
      <c r="B325" s="10" t="s">
        <v>1027</v>
      </c>
      <c r="C325" s="35" t="s">
        <v>1028</v>
      </c>
      <c r="D325" s="35" t="s">
        <v>1044</v>
      </c>
      <c r="E325" s="10" t="s">
        <v>355</v>
      </c>
      <c r="F325" s="10" t="s">
        <v>356</v>
      </c>
      <c r="G325" s="10">
        <v>36510033</v>
      </c>
      <c r="H325" s="10" t="s">
        <v>1029</v>
      </c>
      <c r="I325" s="19">
        <f t="shared" si="2"/>
        <v>125.80000000000001</v>
      </c>
      <c r="J325" s="10">
        <v>150.96</v>
      </c>
      <c r="K325" s="26">
        <v>432</v>
      </c>
      <c r="L325" s="43" t="s">
        <v>1030</v>
      </c>
    </row>
    <row r="326" spans="1:12">
      <c r="A326" s="20" t="s">
        <v>688</v>
      </c>
      <c r="B326" s="10">
        <v>530624784</v>
      </c>
      <c r="C326" s="35" t="s">
        <v>1028</v>
      </c>
      <c r="D326" s="35" t="s">
        <v>1044</v>
      </c>
      <c r="E326" s="10" t="s">
        <v>78</v>
      </c>
      <c r="F326" s="10" t="s">
        <v>79</v>
      </c>
      <c r="G326" s="10">
        <v>36019208</v>
      </c>
      <c r="H326" s="10" t="s">
        <v>1031</v>
      </c>
      <c r="I326" s="19">
        <f t="shared" si="2"/>
        <v>463.83333333333337</v>
      </c>
      <c r="J326" s="10">
        <v>556.6</v>
      </c>
      <c r="K326" s="26">
        <v>433</v>
      </c>
      <c r="L326" s="10" t="s">
        <v>1032</v>
      </c>
    </row>
    <row r="327" spans="1:12">
      <c r="A327" s="20" t="s">
        <v>691</v>
      </c>
      <c r="B327" s="10" t="s">
        <v>1071</v>
      </c>
      <c r="C327" s="35" t="s">
        <v>1072</v>
      </c>
      <c r="D327" s="35" t="s">
        <v>1072</v>
      </c>
      <c r="E327" s="10" t="s">
        <v>355</v>
      </c>
      <c r="F327" s="10" t="s">
        <v>356</v>
      </c>
      <c r="G327" s="10">
        <v>36510033</v>
      </c>
      <c r="H327" s="10" t="s">
        <v>1043</v>
      </c>
      <c r="I327" s="19">
        <f t="shared" si="2"/>
        <v>1029.4666666666667</v>
      </c>
      <c r="J327" s="10">
        <v>1235.3599999999999</v>
      </c>
      <c r="K327" s="26" t="s">
        <v>1073</v>
      </c>
      <c r="L327" s="10" t="s">
        <v>1030</v>
      </c>
    </row>
    <row r="328" spans="1:12">
      <c r="A328" s="20" t="s">
        <v>693</v>
      </c>
      <c r="B328" s="10">
        <v>160101975</v>
      </c>
      <c r="C328" s="35" t="s">
        <v>1044</v>
      </c>
      <c r="D328" s="35" t="s">
        <v>1072</v>
      </c>
      <c r="E328" s="10" t="s">
        <v>82</v>
      </c>
      <c r="F328" s="10" t="s">
        <v>83</v>
      </c>
      <c r="G328" s="10">
        <v>36172073</v>
      </c>
      <c r="H328" s="10" t="s">
        <v>1033</v>
      </c>
      <c r="I328" s="10">
        <f t="shared" si="2"/>
        <v>20.833333333333336</v>
      </c>
      <c r="J328" s="10">
        <v>25</v>
      </c>
      <c r="K328" s="10">
        <v>426.41500000000002</v>
      </c>
      <c r="L328" s="10" t="s">
        <v>1034</v>
      </c>
    </row>
    <row r="329" spans="1:12">
      <c r="A329" s="20" t="s">
        <v>1045</v>
      </c>
      <c r="B329" s="10">
        <v>530625389</v>
      </c>
      <c r="C329" s="35" t="s">
        <v>1051</v>
      </c>
      <c r="D329" s="35" t="s">
        <v>1072</v>
      </c>
      <c r="E329" s="10" t="s">
        <v>78</v>
      </c>
      <c r="F329" s="10" t="s">
        <v>79</v>
      </c>
      <c r="G329" s="10">
        <v>36019208</v>
      </c>
      <c r="H329" s="10" t="s">
        <v>1031</v>
      </c>
      <c r="I329" s="10">
        <f t="shared" si="2"/>
        <v>61.650000000000006</v>
      </c>
      <c r="J329" s="10">
        <v>73.98</v>
      </c>
      <c r="K329" s="10">
        <v>441</v>
      </c>
      <c r="L329" s="10" t="s">
        <v>1032</v>
      </c>
    </row>
    <row r="330" spans="1:12">
      <c r="A330" s="20" t="s">
        <v>1046</v>
      </c>
      <c r="B330" s="10">
        <v>530625368</v>
      </c>
      <c r="C330" s="35" t="s">
        <v>1051</v>
      </c>
      <c r="D330" s="35" t="s">
        <v>1072</v>
      </c>
      <c r="E330" s="10" t="s">
        <v>78</v>
      </c>
      <c r="F330" s="10" t="s">
        <v>79</v>
      </c>
      <c r="G330" s="10">
        <v>36019208</v>
      </c>
      <c r="H330" s="10" t="s">
        <v>1035</v>
      </c>
      <c r="I330" s="10">
        <f t="shared" si="2"/>
        <v>3.7833333333333337</v>
      </c>
      <c r="J330" s="10">
        <v>4.54</v>
      </c>
      <c r="K330" s="10">
        <v>442</v>
      </c>
      <c r="L330" s="10" t="s">
        <v>1036</v>
      </c>
    </row>
    <row r="331" spans="1:12">
      <c r="A331" s="20" t="s">
        <v>1047</v>
      </c>
      <c r="B331" s="10">
        <v>20160808</v>
      </c>
      <c r="C331" s="35" t="s">
        <v>1051</v>
      </c>
      <c r="D331" s="35" t="s">
        <v>1072</v>
      </c>
      <c r="E331" s="10" t="s">
        <v>76</v>
      </c>
      <c r="F331" s="10" t="s">
        <v>77</v>
      </c>
      <c r="G331" s="10">
        <v>46954767</v>
      </c>
      <c r="H331" s="10" t="s">
        <v>1052</v>
      </c>
      <c r="I331" s="10">
        <f t="shared" si="2"/>
        <v>82.550000000000011</v>
      </c>
      <c r="J331" s="10">
        <v>99.06</v>
      </c>
      <c r="K331" s="10">
        <v>431.44299999999998</v>
      </c>
      <c r="L331" s="10" t="s">
        <v>1053</v>
      </c>
    </row>
    <row r="332" spans="1:12">
      <c r="A332" s="20" t="s">
        <v>1048</v>
      </c>
      <c r="B332" s="10">
        <v>71631528</v>
      </c>
      <c r="C332" s="35" t="s">
        <v>1051</v>
      </c>
      <c r="D332" s="35" t="s">
        <v>1072</v>
      </c>
      <c r="E332" s="10" t="s">
        <v>70</v>
      </c>
      <c r="F332" s="10" t="s">
        <v>71</v>
      </c>
      <c r="G332" s="10">
        <v>31654363</v>
      </c>
      <c r="H332" s="10" t="s">
        <v>1026</v>
      </c>
      <c r="I332" s="10">
        <f t="shared" si="2"/>
        <v>100.43333333333334</v>
      </c>
      <c r="J332" s="10">
        <v>120.52</v>
      </c>
      <c r="K332" s="10">
        <v>427</v>
      </c>
      <c r="L332" s="10" t="s">
        <v>1042</v>
      </c>
    </row>
    <row r="333" spans="1:12">
      <c r="A333" s="20" t="s">
        <v>1049</v>
      </c>
      <c r="B333" s="10" t="s">
        <v>1054</v>
      </c>
      <c r="C333" s="35" t="s">
        <v>1055</v>
      </c>
      <c r="D333" s="35" t="s">
        <v>1072</v>
      </c>
      <c r="E333" s="10" t="s">
        <v>698</v>
      </c>
      <c r="F333" s="10" t="s">
        <v>359</v>
      </c>
      <c r="G333" s="10">
        <v>36569194</v>
      </c>
      <c r="H333" s="10" t="s">
        <v>1039</v>
      </c>
      <c r="I333" s="10">
        <f t="shared" si="2"/>
        <v>214.62500000000003</v>
      </c>
      <c r="J333" s="10">
        <v>257.55</v>
      </c>
      <c r="K333" s="10" t="s">
        <v>1056</v>
      </c>
      <c r="L333" s="10" t="s">
        <v>1040</v>
      </c>
    </row>
    <row r="334" spans="1:12">
      <c r="A334" s="20" t="s">
        <v>1050</v>
      </c>
      <c r="B334" s="10" t="s">
        <v>1057</v>
      </c>
      <c r="C334" s="35" t="s">
        <v>1055</v>
      </c>
      <c r="D334" s="35" t="s">
        <v>1072</v>
      </c>
      <c r="E334" s="10" t="s">
        <v>698</v>
      </c>
      <c r="F334" s="10" t="s">
        <v>359</v>
      </c>
      <c r="G334" s="10">
        <v>36569194</v>
      </c>
      <c r="H334" s="10" t="s">
        <v>1039</v>
      </c>
      <c r="I334" s="10">
        <f t="shared" si="2"/>
        <v>439.56666666666672</v>
      </c>
      <c r="J334" s="10">
        <v>527.48</v>
      </c>
      <c r="K334" s="10" t="s">
        <v>1058</v>
      </c>
      <c r="L334" s="10" t="s">
        <v>1040</v>
      </c>
    </row>
    <row r="335" spans="1:12">
      <c r="A335" s="20" t="s">
        <v>1059</v>
      </c>
      <c r="I335" s="10">
        <f>SUM(K33535/1.2)</f>
        <v>0</v>
      </c>
    </row>
    <row r="336" spans="1:12">
      <c r="A336" s="20" t="s">
        <v>1060</v>
      </c>
    </row>
    <row r="337" spans="1:1">
      <c r="A337" s="20" t="s">
        <v>1061</v>
      </c>
    </row>
    <row r="338" spans="1:1">
      <c r="A338" s="20" t="s">
        <v>1062</v>
      </c>
    </row>
    <row r="339" spans="1:1">
      <c r="A339" s="20" t="s">
        <v>1063</v>
      </c>
    </row>
    <row r="340" spans="1:1">
      <c r="A340" s="20" t="s">
        <v>1064</v>
      </c>
    </row>
    <row r="341" spans="1:1">
      <c r="A341" s="20" t="s">
        <v>1065</v>
      </c>
    </row>
    <row r="342" spans="1:1">
      <c r="A342" s="20" t="s">
        <v>1066</v>
      </c>
    </row>
    <row r="343" spans="1:1">
      <c r="A343" s="20" t="s">
        <v>1067</v>
      </c>
    </row>
    <row r="344" spans="1:1">
      <c r="A344" s="20" t="s">
        <v>1068</v>
      </c>
    </row>
    <row r="345" spans="1:1">
      <c r="A345" s="20" t="s">
        <v>1069</v>
      </c>
    </row>
    <row r="346" spans="1:1">
      <c r="A346" s="20" t="s">
        <v>1070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8"/>
  <sheetViews>
    <sheetView topLeftCell="A244" workbookViewId="0">
      <selection activeCell="A265" sqref="A265"/>
    </sheetView>
  </sheetViews>
  <sheetFormatPr defaultColWidth="11" defaultRowHeight="15.75"/>
  <cols>
    <col min="2" max="2" width="11.875" bestFit="1" customWidth="1"/>
    <col min="3" max="3" width="10.875" style="1" customWidth="1"/>
    <col min="4" max="4" width="22.375" customWidth="1"/>
    <col min="5" max="5" width="39.75" customWidth="1"/>
    <col min="6" max="6" width="21.375" customWidth="1"/>
    <col min="7" max="7" width="30.875" bestFit="1" customWidth="1"/>
    <col min="8" max="8" width="16.5" bestFit="1" customWidth="1"/>
    <col min="9" max="9" width="14.875" bestFit="1" customWidth="1"/>
    <col min="10" max="10" width="27.375" bestFit="1" customWidth="1"/>
    <col min="11" max="11" width="19.625" bestFit="1" customWidth="1"/>
    <col min="12" max="12" width="10" bestFit="1" customWidth="1"/>
  </cols>
  <sheetData>
    <row r="1" spans="1:11">
      <c r="A1" s="2" t="s">
        <v>8</v>
      </c>
      <c r="B1" s="2" t="s">
        <v>0</v>
      </c>
      <c r="C1" s="3" t="s">
        <v>1</v>
      </c>
      <c r="D1" s="2" t="s">
        <v>2</v>
      </c>
      <c r="E1" s="2" t="s">
        <v>7</v>
      </c>
      <c r="F1" s="2" t="s">
        <v>3</v>
      </c>
      <c r="G1" s="2" t="s">
        <v>4</v>
      </c>
      <c r="H1" s="2" t="s">
        <v>9</v>
      </c>
      <c r="I1" s="2" t="s">
        <v>5</v>
      </c>
      <c r="J1" s="2" t="s">
        <v>84</v>
      </c>
      <c r="K1" s="2" t="s">
        <v>6</v>
      </c>
    </row>
    <row r="2" spans="1:11">
      <c r="A2" s="8" t="s">
        <v>10</v>
      </c>
      <c r="B2" s="10">
        <v>2015001</v>
      </c>
      <c r="C2" s="12" t="s">
        <v>11</v>
      </c>
      <c r="D2" t="s">
        <v>13</v>
      </c>
      <c r="E2" t="s">
        <v>14</v>
      </c>
      <c r="F2">
        <v>45730491</v>
      </c>
      <c r="G2" s="4" t="s">
        <v>12</v>
      </c>
      <c r="H2" s="7">
        <f>SUM(I2/1.2)</f>
        <v>148.72499999999999</v>
      </c>
      <c r="I2">
        <v>178.47</v>
      </c>
      <c r="J2" s="25">
        <v>1.7</v>
      </c>
    </row>
    <row r="3" spans="1:11">
      <c r="A3" s="8" t="s">
        <v>15</v>
      </c>
      <c r="B3" s="10">
        <v>27</v>
      </c>
      <c r="C3" s="1" t="s">
        <v>32</v>
      </c>
      <c r="D3" s="10" t="s">
        <v>35</v>
      </c>
      <c r="E3" s="10" t="s">
        <v>36</v>
      </c>
      <c r="F3" s="10">
        <v>40410200</v>
      </c>
      <c r="G3" s="4" t="s">
        <v>12</v>
      </c>
      <c r="H3" s="7">
        <f t="shared" ref="H3:H66" si="0">SUM(I3/1.2)</f>
        <v>354.73333333333335</v>
      </c>
      <c r="I3" s="10">
        <v>425.68</v>
      </c>
      <c r="J3" s="26" t="s">
        <v>34</v>
      </c>
    </row>
    <row r="4" spans="1:11">
      <c r="A4" s="8" t="s">
        <v>16</v>
      </c>
      <c r="B4" s="10">
        <v>2015005</v>
      </c>
      <c r="C4" s="1" t="s">
        <v>32</v>
      </c>
      <c r="D4" t="s">
        <v>13</v>
      </c>
      <c r="E4" t="s">
        <v>14</v>
      </c>
      <c r="F4">
        <v>45730491</v>
      </c>
      <c r="G4" s="4" t="s">
        <v>12</v>
      </c>
      <c r="H4" s="7">
        <f t="shared" si="0"/>
        <v>528.49166666666679</v>
      </c>
      <c r="I4">
        <v>634.19000000000005</v>
      </c>
      <c r="J4" s="25" t="s">
        <v>33</v>
      </c>
    </row>
    <row r="5" spans="1:11">
      <c r="A5" s="8" t="s">
        <v>17</v>
      </c>
      <c r="B5" s="10">
        <v>442015</v>
      </c>
      <c r="C5" s="1" t="s">
        <v>54</v>
      </c>
      <c r="D5" t="s">
        <v>68</v>
      </c>
      <c r="E5" t="s">
        <v>69</v>
      </c>
      <c r="F5">
        <v>36506958</v>
      </c>
      <c r="G5" s="4" t="s">
        <v>12</v>
      </c>
      <c r="H5" s="7">
        <f t="shared" si="0"/>
        <v>809.45833333333337</v>
      </c>
      <c r="I5">
        <v>971.35</v>
      </c>
      <c r="J5" s="25" t="s">
        <v>85</v>
      </c>
    </row>
    <row r="6" spans="1:11">
      <c r="A6" s="8" t="s">
        <v>18</v>
      </c>
      <c r="B6" s="10">
        <v>71500852</v>
      </c>
      <c r="C6" s="1" t="s">
        <v>55</v>
      </c>
      <c r="D6" t="s">
        <v>70</v>
      </c>
      <c r="E6" t="s">
        <v>71</v>
      </c>
      <c r="F6">
        <v>31654363</v>
      </c>
      <c r="G6" s="4" t="s">
        <v>12</v>
      </c>
      <c r="H6" s="7">
        <f t="shared" si="0"/>
        <v>81.933333333333337</v>
      </c>
      <c r="I6">
        <v>98.32</v>
      </c>
      <c r="J6" s="25">
        <v>3</v>
      </c>
    </row>
    <row r="7" spans="1:11">
      <c r="A7" s="8" t="s">
        <v>19</v>
      </c>
      <c r="B7" s="10">
        <v>71500697</v>
      </c>
      <c r="C7" s="1" t="s">
        <v>55</v>
      </c>
      <c r="D7" t="s">
        <v>70</v>
      </c>
      <c r="E7" t="s">
        <v>71</v>
      </c>
      <c r="F7">
        <v>31654363</v>
      </c>
      <c r="G7" s="4" t="s">
        <v>12</v>
      </c>
      <c r="H7" s="7">
        <f t="shared" si="0"/>
        <v>10</v>
      </c>
      <c r="I7">
        <v>12</v>
      </c>
      <c r="J7" s="25">
        <v>6</v>
      </c>
    </row>
    <row r="8" spans="1:11">
      <c r="A8" s="8" t="s">
        <v>20</v>
      </c>
      <c r="B8" s="10">
        <v>5294001364</v>
      </c>
      <c r="C8" s="1" t="s">
        <v>55</v>
      </c>
      <c r="D8" s="5" t="s">
        <v>72</v>
      </c>
      <c r="E8" s="5" t="s">
        <v>73</v>
      </c>
      <c r="F8" s="5">
        <v>17147522</v>
      </c>
      <c r="G8" s="4" t="s">
        <v>12</v>
      </c>
      <c r="H8" s="7">
        <f t="shared" si="0"/>
        <v>235.90833333333333</v>
      </c>
      <c r="I8" s="6">
        <v>283.08999999999997</v>
      </c>
      <c r="J8" s="25">
        <v>33</v>
      </c>
    </row>
    <row r="9" spans="1:11">
      <c r="A9" s="8" t="s">
        <v>21</v>
      </c>
      <c r="B9" s="10">
        <v>1441510042</v>
      </c>
      <c r="C9" s="1" t="s">
        <v>55</v>
      </c>
      <c r="D9" t="s">
        <v>74</v>
      </c>
      <c r="E9" t="s">
        <v>75</v>
      </c>
      <c r="F9">
        <v>34144579</v>
      </c>
      <c r="G9" s="4" t="s">
        <v>12</v>
      </c>
      <c r="H9" s="7">
        <f t="shared" si="0"/>
        <v>549.33333333333337</v>
      </c>
      <c r="I9">
        <v>659.2</v>
      </c>
      <c r="J9" s="25">
        <v>34</v>
      </c>
    </row>
    <row r="10" spans="1:11">
      <c r="A10" s="8" t="s">
        <v>22</v>
      </c>
      <c r="B10" s="10">
        <v>20150055</v>
      </c>
      <c r="C10" s="1" t="s">
        <v>56</v>
      </c>
      <c r="D10" s="10" t="s">
        <v>76</v>
      </c>
      <c r="E10" s="10" t="s">
        <v>77</v>
      </c>
      <c r="F10" s="10">
        <v>46954767</v>
      </c>
      <c r="G10" s="4" t="s">
        <v>12</v>
      </c>
      <c r="H10" s="7">
        <f t="shared" si="0"/>
        <v>28.083333333333336</v>
      </c>
      <c r="I10" s="10">
        <v>33.700000000000003</v>
      </c>
      <c r="J10" s="26">
        <v>39</v>
      </c>
    </row>
    <row r="11" spans="1:11">
      <c r="A11" s="8" t="s">
        <v>23</v>
      </c>
      <c r="B11" s="10">
        <v>20150056</v>
      </c>
      <c r="C11" s="1" t="s">
        <v>56</v>
      </c>
      <c r="D11" s="10" t="s">
        <v>76</v>
      </c>
      <c r="E11" s="10" t="s">
        <v>77</v>
      </c>
      <c r="F11" s="10">
        <v>46954767</v>
      </c>
      <c r="G11" s="4" t="s">
        <v>12</v>
      </c>
      <c r="H11" s="7">
        <f t="shared" si="0"/>
        <v>18.633333333333333</v>
      </c>
      <c r="I11">
        <v>22.36</v>
      </c>
      <c r="J11" s="25">
        <v>38</v>
      </c>
    </row>
    <row r="12" spans="1:11">
      <c r="A12" s="8" t="s">
        <v>24</v>
      </c>
      <c r="B12" s="10">
        <v>530501597</v>
      </c>
      <c r="C12" s="1" t="s">
        <v>56</v>
      </c>
      <c r="D12" s="10" t="s">
        <v>78</v>
      </c>
      <c r="E12" s="10" t="s">
        <v>79</v>
      </c>
      <c r="F12" s="10">
        <v>36019208</v>
      </c>
      <c r="G12" s="4" t="s">
        <v>12</v>
      </c>
      <c r="H12" s="7">
        <f t="shared" si="0"/>
        <v>902.54166666666663</v>
      </c>
      <c r="I12" s="10">
        <v>1083.05</v>
      </c>
      <c r="J12" s="26">
        <v>47</v>
      </c>
      <c r="K12" s="10"/>
    </row>
    <row r="13" spans="1:11">
      <c r="A13" s="8" t="s">
        <v>25</v>
      </c>
      <c r="B13" s="10">
        <v>2015010</v>
      </c>
      <c r="C13" s="1" t="s">
        <v>57</v>
      </c>
      <c r="D13" t="s">
        <v>13</v>
      </c>
      <c r="E13" t="s">
        <v>14</v>
      </c>
      <c r="F13">
        <v>45730491</v>
      </c>
      <c r="G13" s="4" t="s">
        <v>12</v>
      </c>
      <c r="H13" s="7">
        <f t="shared" si="0"/>
        <v>452.3</v>
      </c>
      <c r="I13">
        <v>542.76</v>
      </c>
      <c r="J13" s="25" t="s">
        <v>86</v>
      </c>
    </row>
    <row r="14" spans="1:11">
      <c r="A14" s="8" t="s">
        <v>26</v>
      </c>
      <c r="B14" s="10">
        <v>20150256</v>
      </c>
      <c r="C14" s="1" t="s">
        <v>58</v>
      </c>
      <c r="D14" s="10" t="s">
        <v>80</v>
      </c>
      <c r="E14" s="10" t="s">
        <v>81</v>
      </c>
      <c r="F14" s="10">
        <v>36208027</v>
      </c>
      <c r="G14" s="4" t="s">
        <v>12</v>
      </c>
      <c r="H14" s="7">
        <f t="shared" si="0"/>
        <v>642.01666666666665</v>
      </c>
      <c r="I14" s="10">
        <v>770.42</v>
      </c>
      <c r="J14" s="26">
        <v>52</v>
      </c>
      <c r="K14" s="10"/>
    </row>
    <row r="15" spans="1:11">
      <c r="A15" s="8" t="s">
        <v>27</v>
      </c>
      <c r="B15" s="10">
        <v>5294002505</v>
      </c>
      <c r="C15" s="1" t="s">
        <v>59</v>
      </c>
      <c r="D15" s="5" t="s">
        <v>72</v>
      </c>
      <c r="E15" s="5" t="s">
        <v>73</v>
      </c>
      <c r="F15" s="5">
        <v>17147522</v>
      </c>
      <c r="G15" s="4" t="s">
        <v>12</v>
      </c>
      <c r="H15" s="7">
        <f t="shared" si="0"/>
        <v>172.30833333333334</v>
      </c>
      <c r="I15">
        <v>206.77</v>
      </c>
      <c r="J15" s="25">
        <v>54</v>
      </c>
    </row>
    <row r="16" spans="1:11">
      <c r="A16" s="8" t="s">
        <v>28</v>
      </c>
      <c r="B16" s="10">
        <v>20150076</v>
      </c>
      <c r="C16" s="1" t="s">
        <v>59</v>
      </c>
      <c r="D16" s="10" t="s">
        <v>76</v>
      </c>
      <c r="E16" s="10" t="s">
        <v>77</v>
      </c>
      <c r="F16" s="10">
        <v>46954767</v>
      </c>
      <c r="G16" s="4" t="s">
        <v>12</v>
      </c>
      <c r="H16" s="7">
        <f t="shared" si="0"/>
        <v>10.4</v>
      </c>
      <c r="I16" s="10">
        <v>12.48</v>
      </c>
      <c r="J16" s="25">
        <v>55</v>
      </c>
    </row>
    <row r="17" spans="1:10">
      <c r="A17" s="8" t="s">
        <v>29</v>
      </c>
      <c r="B17" s="10">
        <v>20150075</v>
      </c>
      <c r="C17" s="1" t="s">
        <v>59</v>
      </c>
      <c r="D17" s="10" t="s">
        <v>76</v>
      </c>
      <c r="E17" s="10" t="s">
        <v>77</v>
      </c>
      <c r="F17" s="10">
        <v>46954767</v>
      </c>
      <c r="G17" s="4" t="s">
        <v>12</v>
      </c>
      <c r="H17" s="7">
        <f t="shared" si="0"/>
        <v>27.95</v>
      </c>
      <c r="I17">
        <v>33.54</v>
      </c>
      <c r="J17" s="25">
        <v>56</v>
      </c>
    </row>
    <row r="18" spans="1:10">
      <c r="A18" s="8" t="s">
        <v>30</v>
      </c>
      <c r="B18" s="10">
        <v>61</v>
      </c>
      <c r="C18" s="1" t="s">
        <v>60</v>
      </c>
      <c r="D18" s="10" t="s">
        <v>35</v>
      </c>
      <c r="E18" s="10" t="s">
        <v>36</v>
      </c>
      <c r="F18" s="10">
        <v>40410200</v>
      </c>
      <c r="G18" s="4" t="s">
        <v>12</v>
      </c>
      <c r="H18" s="7">
        <f t="shared" si="0"/>
        <v>156.89166666666668</v>
      </c>
      <c r="I18" s="10">
        <v>188.27</v>
      </c>
      <c r="J18" s="25" t="s">
        <v>91</v>
      </c>
    </row>
    <row r="19" spans="1:10">
      <c r="A19" s="8" t="s">
        <v>31</v>
      </c>
      <c r="B19" s="10">
        <v>150100099</v>
      </c>
      <c r="C19" s="1" t="s">
        <v>61</v>
      </c>
      <c r="D19" s="10" t="s">
        <v>82</v>
      </c>
      <c r="E19" s="10" t="s">
        <v>83</v>
      </c>
      <c r="F19" s="10">
        <v>36172073</v>
      </c>
      <c r="G19" s="4" t="s">
        <v>12</v>
      </c>
      <c r="H19" s="7">
        <f t="shared" si="0"/>
        <v>100.075</v>
      </c>
      <c r="I19">
        <v>120.09</v>
      </c>
      <c r="J19" s="25" t="s">
        <v>92</v>
      </c>
    </row>
    <row r="20" spans="1:10">
      <c r="A20" s="8" t="s">
        <v>37</v>
      </c>
      <c r="B20" s="10">
        <v>530502616</v>
      </c>
      <c r="C20" s="1" t="s">
        <v>61</v>
      </c>
      <c r="D20" s="10" t="s">
        <v>78</v>
      </c>
      <c r="E20" s="10" t="s">
        <v>79</v>
      </c>
      <c r="F20" s="10">
        <v>36019208</v>
      </c>
      <c r="G20" s="4" t="s">
        <v>12</v>
      </c>
      <c r="H20" s="7">
        <f t="shared" si="0"/>
        <v>32.958333333333336</v>
      </c>
      <c r="I20" s="10">
        <v>39.549999999999997</v>
      </c>
      <c r="J20" s="25">
        <v>66</v>
      </c>
    </row>
    <row r="21" spans="1:10">
      <c r="A21" s="8" t="s">
        <v>38</v>
      </c>
      <c r="B21" s="10">
        <v>2015015</v>
      </c>
      <c r="C21" s="1" t="s">
        <v>61</v>
      </c>
      <c r="D21" t="s">
        <v>13</v>
      </c>
      <c r="E21" t="s">
        <v>14</v>
      </c>
      <c r="F21">
        <v>45730491</v>
      </c>
      <c r="G21" s="4" t="s">
        <v>12</v>
      </c>
      <c r="H21" s="7">
        <f t="shared" si="0"/>
        <v>295.60000000000002</v>
      </c>
      <c r="I21">
        <v>354.72</v>
      </c>
      <c r="J21" s="25" t="s">
        <v>93</v>
      </c>
    </row>
    <row r="22" spans="1:10">
      <c r="A22" s="8" t="s">
        <v>39</v>
      </c>
      <c r="B22" s="10">
        <v>5294003939</v>
      </c>
      <c r="C22" s="1" t="s">
        <v>62</v>
      </c>
      <c r="D22" s="5" t="s">
        <v>72</v>
      </c>
      <c r="E22" s="5" t="s">
        <v>73</v>
      </c>
      <c r="F22" s="5">
        <v>17147522</v>
      </c>
      <c r="G22" s="4" t="s">
        <v>12</v>
      </c>
      <c r="H22" s="7">
        <f t="shared" si="0"/>
        <v>91.458333333333343</v>
      </c>
      <c r="I22" s="10">
        <v>109.75</v>
      </c>
      <c r="J22" s="25">
        <v>73</v>
      </c>
    </row>
    <row r="23" spans="1:10">
      <c r="A23" s="8" t="s">
        <v>40</v>
      </c>
      <c r="B23" s="10">
        <v>71502324</v>
      </c>
      <c r="C23" s="1" t="s">
        <v>62</v>
      </c>
      <c r="D23" t="s">
        <v>70</v>
      </c>
      <c r="E23" t="s">
        <v>71</v>
      </c>
      <c r="F23">
        <v>31654363</v>
      </c>
      <c r="G23" s="4" t="s">
        <v>12</v>
      </c>
      <c r="H23" s="7">
        <f t="shared" si="0"/>
        <v>10</v>
      </c>
      <c r="I23" s="6">
        <v>12</v>
      </c>
      <c r="J23" s="25">
        <v>113</v>
      </c>
    </row>
    <row r="24" spans="1:10">
      <c r="A24" s="8" t="s">
        <v>41</v>
      </c>
      <c r="B24" s="10">
        <v>71502296</v>
      </c>
      <c r="C24" s="1" t="s">
        <v>62</v>
      </c>
      <c r="D24" t="s">
        <v>70</v>
      </c>
      <c r="E24" t="s">
        <v>71</v>
      </c>
      <c r="F24">
        <v>31654363</v>
      </c>
      <c r="G24" s="4" t="s">
        <v>12</v>
      </c>
      <c r="H24" s="7">
        <f t="shared" si="0"/>
        <v>120.20833333333334</v>
      </c>
      <c r="I24">
        <v>144.25</v>
      </c>
      <c r="J24" s="25">
        <v>37.15</v>
      </c>
    </row>
    <row r="25" spans="1:10">
      <c r="A25" s="8" t="s">
        <v>42</v>
      </c>
      <c r="B25" s="10">
        <v>2015017</v>
      </c>
      <c r="C25" s="1" t="s">
        <v>62</v>
      </c>
      <c r="D25" t="s">
        <v>13</v>
      </c>
      <c r="E25" t="s">
        <v>14</v>
      </c>
      <c r="F25">
        <v>45730491</v>
      </c>
      <c r="G25" s="4" t="s">
        <v>12</v>
      </c>
      <c r="H25" s="7">
        <f t="shared" si="0"/>
        <v>3.9916666666666667</v>
      </c>
      <c r="I25">
        <v>4.79</v>
      </c>
      <c r="J25" s="25">
        <v>74</v>
      </c>
    </row>
    <row r="26" spans="1:10">
      <c r="A26" s="8" t="s">
        <v>43</v>
      </c>
      <c r="B26" s="10">
        <v>1082015</v>
      </c>
      <c r="C26" s="1" t="s">
        <v>63</v>
      </c>
      <c r="D26" t="s">
        <v>68</v>
      </c>
      <c r="E26" t="s">
        <v>69</v>
      </c>
      <c r="F26">
        <v>36506958</v>
      </c>
      <c r="G26" s="4" t="s">
        <v>12</v>
      </c>
      <c r="H26" s="7">
        <f t="shared" si="0"/>
        <v>444.23333333333341</v>
      </c>
      <c r="I26">
        <v>533.08000000000004</v>
      </c>
      <c r="J26" s="25" t="s">
        <v>94</v>
      </c>
    </row>
    <row r="27" spans="1:10">
      <c r="A27" s="8" t="s">
        <v>44</v>
      </c>
      <c r="B27" s="10">
        <v>150100199</v>
      </c>
      <c r="C27" s="1" t="s">
        <v>64</v>
      </c>
      <c r="D27" s="10" t="s">
        <v>82</v>
      </c>
      <c r="E27" s="10" t="s">
        <v>83</v>
      </c>
      <c r="F27" s="10">
        <v>36172073</v>
      </c>
      <c r="G27" s="4" t="s">
        <v>12</v>
      </c>
      <c r="H27" s="7">
        <f t="shared" si="0"/>
        <v>55.416666666666671</v>
      </c>
      <c r="I27">
        <v>66.5</v>
      </c>
      <c r="J27" s="25" t="s">
        <v>95</v>
      </c>
    </row>
    <row r="28" spans="1:10">
      <c r="A28" s="8" t="s">
        <v>45</v>
      </c>
      <c r="B28" s="10">
        <v>71502923</v>
      </c>
      <c r="C28" s="1" t="s">
        <v>64</v>
      </c>
      <c r="D28" t="s">
        <v>70</v>
      </c>
      <c r="E28" t="s">
        <v>71</v>
      </c>
      <c r="F28">
        <v>31654363</v>
      </c>
      <c r="G28" s="4" t="s">
        <v>12</v>
      </c>
      <c r="H28" s="7">
        <f t="shared" si="0"/>
        <v>53.7</v>
      </c>
      <c r="I28">
        <v>64.44</v>
      </c>
      <c r="J28" s="25">
        <v>60</v>
      </c>
    </row>
    <row r="29" spans="1:10">
      <c r="A29" s="8" t="s">
        <v>46</v>
      </c>
      <c r="B29" s="10">
        <v>71502949</v>
      </c>
      <c r="C29" s="1" t="s">
        <v>64</v>
      </c>
      <c r="D29" t="s">
        <v>70</v>
      </c>
      <c r="E29" t="s">
        <v>71</v>
      </c>
      <c r="F29">
        <v>31654363</v>
      </c>
      <c r="G29" s="4" t="s">
        <v>12</v>
      </c>
      <c r="H29" s="7">
        <f t="shared" si="0"/>
        <v>12</v>
      </c>
      <c r="I29">
        <v>14.4</v>
      </c>
      <c r="J29" s="25">
        <v>59</v>
      </c>
    </row>
    <row r="30" spans="1:10">
      <c r="A30" s="8" t="s">
        <v>47</v>
      </c>
      <c r="B30" s="10">
        <v>80</v>
      </c>
      <c r="C30" s="1" t="s">
        <v>65</v>
      </c>
      <c r="D30" s="10" t="s">
        <v>35</v>
      </c>
      <c r="E30" s="10" t="s">
        <v>36</v>
      </c>
      <c r="F30" s="10">
        <v>40410200</v>
      </c>
      <c r="G30" s="4" t="s">
        <v>12</v>
      </c>
      <c r="H30" s="7">
        <f t="shared" si="0"/>
        <v>89.408333333333346</v>
      </c>
      <c r="I30">
        <v>107.29</v>
      </c>
      <c r="J30" s="25" t="s">
        <v>90</v>
      </c>
    </row>
    <row r="31" spans="1:10">
      <c r="A31" s="8" t="s">
        <v>48</v>
      </c>
      <c r="B31" s="10">
        <v>2015022</v>
      </c>
      <c r="C31" s="1" t="s">
        <v>65</v>
      </c>
      <c r="D31" t="s">
        <v>13</v>
      </c>
      <c r="E31" t="s">
        <v>14</v>
      </c>
      <c r="F31">
        <v>45730491</v>
      </c>
      <c r="G31" s="4" t="s">
        <v>12</v>
      </c>
      <c r="H31" s="7">
        <f t="shared" si="0"/>
        <v>229.87500000000003</v>
      </c>
      <c r="I31" s="10">
        <v>275.85000000000002</v>
      </c>
      <c r="J31" s="26" t="s">
        <v>89</v>
      </c>
    </row>
    <row r="32" spans="1:10">
      <c r="A32" s="8" t="s">
        <v>49</v>
      </c>
      <c r="B32" s="10">
        <v>20150147</v>
      </c>
      <c r="C32" s="1" t="s">
        <v>67</v>
      </c>
      <c r="D32" s="10" t="s">
        <v>76</v>
      </c>
      <c r="E32" s="10" t="s">
        <v>77</v>
      </c>
      <c r="F32" s="10">
        <v>46954767</v>
      </c>
      <c r="G32" s="4" t="s">
        <v>12</v>
      </c>
      <c r="H32" s="7">
        <f t="shared" si="0"/>
        <v>27</v>
      </c>
      <c r="I32">
        <v>32.4</v>
      </c>
      <c r="J32" s="25">
        <v>92</v>
      </c>
    </row>
    <row r="33" spans="1:11">
      <c r="A33" s="8" t="s">
        <v>50</v>
      </c>
      <c r="B33" s="10">
        <v>20150146</v>
      </c>
      <c r="C33" s="1" t="s">
        <v>67</v>
      </c>
      <c r="D33" s="10" t="s">
        <v>76</v>
      </c>
      <c r="E33" s="10" t="s">
        <v>77</v>
      </c>
      <c r="F33" s="10">
        <v>46954767</v>
      </c>
      <c r="G33" s="4" t="s">
        <v>12</v>
      </c>
      <c r="H33" s="7">
        <f t="shared" si="0"/>
        <v>26</v>
      </c>
      <c r="I33" s="10">
        <v>31.2</v>
      </c>
      <c r="J33" s="26">
        <v>93</v>
      </c>
    </row>
    <row r="34" spans="1:11">
      <c r="A34" s="8" t="s">
        <v>51</v>
      </c>
      <c r="B34" s="10">
        <v>5294005185</v>
      </c>
      <c r="C34" s="1" t="s">
        <v>67</v>
      </c>
      <c r="D34" s="5" t="s">
        <v>72</v>
      </c>
      <c r="E34" s="5" t="s">
        <v>73</v>
      </c>
      <c r="F34" s="5">
        <v>17147522</v>
      </c>
      <c r="G34" s="4" t="s">
        <v>12</v>
      </c>
      <c r="H34" s="7">
        <f t="shared" si="0"/>
        <v>187.15</v>
      </c>
      <c r="I34" s="10">
        <v>224.58</v>
      </c>
      <c r="J34" s="26">
        <v>94</v>
      </c>
      <c r="K34" s="10"/>
    </row>
    <row r="35" spans="1:11">
      <c r="A35" s="8" t="s">
        <v>52</v>
      </c>
      <c r="B35" s="10">
        <v>99</v>
      </c>
      <c r="C35" s="1" t="s">
        <v>66</v>
      </c>
      <c r="D35" s="10" t="s">
        <v>35</v>
      </c>
      <c r="E35" s="10" t="s">
        <v>36</v>
      </c>
      <c r="F35" s="10">
        <v>40410200</v>
      </c>
      <c r="G35" s="4" t="s">
        <v>12</v>
      </c>
      <c r="H35" s="7">
        <f t="shared" si="0"/>
        <v>124.50833333333334</v>
      </c>
      <c r="I35" s="10">
        <v>149.41</v>
      </c>
      <c r="J35" s="25" t="s">
        <v>88</v>
      </c>
    </row>
    <row r="36" spans="1:11">
      <c r="A36" s="8" t="s">
        <v>53</v>
      </c>
      <c r="B36" s="10">
        <v>2015026</v>
      </c>
      <c r="C36" s="1" t="s">
        <v>66</v>
      </c>
      <c r="D36" t="s">
        <v>13</v>
      </c>
      <c r="E36" t="s">
        <v>14</v>
      </c>
      <c r="F36">
        <v>45730491</v>
      </c>
      <c r="G36" s="4" t="s">
        <v>12</v>
      </c>
      <c r="H36" s="7">
        <f t="shared" si="0"/>
        <v>282.83333333333331</v>
      </c>
      <c r="I36" s="10">
        <v>339.4</v>
      </c>
      <c r="J36" s="26" t="s">
        <v>87</v>
      </c>
    </row>
    <row r="37" spans="1:11">
      <c r="A37" s="8" t="s">
        <v>96</v>
      </c>
      <c r="B37" s="10">
        <v>150100297</v>
      </c>
      <c r="C37" s="1" t="s">
        <v>128</v>
      </c>
      <c r="D37" s="10" t="s">
        <v>82</v>
      </c>
      <c r="E37" s="10" t="s">
        <v>83</v>
      </c>
      <c r="F37" s="10">
        <v>36172073</v>
      </c>
      <c r="G37" s="4" t="s">
        <v>12</v>
      </c>
      <c r="H37" s="7">
        <f t="shared" si="0"/>
        <v>25.883333333333333</v>
      </c>
      <c r="I37" s="10">
        <v>31.06</v>
      </c>
      <c r="J37" s="25" t="s">
        <v>146</v>
      </c>
    </row>
    <row r="38" spans="1:11">
      <c r="A38" s="8" t="s">
        <v>97</v>
      </c>
      <c r="B38" s="10">
        <v>1482015</v>
      </c>
      <c r="C38" s="1" t="s">
        <v>129</v>
      </c>
      <c r="D38" t="s">
        <v>68</v>
      </c>
      <c r="E38" t="s">
        <v>69</v>
      </c>
      <c r="F38">
        <v>36506958</v>
      </c>
      <c r="G38" s="4" t="s">
        <v>12</v>
      </c>
      <c r="H38" s="7">
        <f t="shared" si="0"/>
        <v>673.55000000000007</v>
      </c>
      <c r="I38" s="10">
        <v>808.26</v>
      </c>
      <c r="J38" s="25" t="s">
        <v>147</v>
      </c>
    </row>
    <row r="39" spans="1:11">
      <c r="A39" s="8" t="s">
        <v>98</v>
      </c>
      <c r="B39" s="10">
        <v>71505331</v>
      </c>
      <c r="C39" s="1" t="s">
        <v>130</v>
      </c>
      <c r="D39" t="s">
        <v>70</v>
      </c>
      <c r="E39" t="s">
        <v>71</v>
      </c>
      <c r="F39">
        <v>31654363</v>
      </c>
      <c r="G39" s="4" t="s">
        <v>12</v>
      </c>
      <c r="H39" s="7">
        <f t="shared" si="0"/>
        <v>77.041666666666671</v>
      </c>
      <c r="I39" s="10">
        <v>92.45</v>
      </c>
      <c r="J39" s="26">
        <v>98</v>
      </c>
    </row>
    <row r="40" spans="1:11">
      <c r="A40" s="8" t="s">
        <v>99</v>
      </c>
      <c r="B40" s="10">
        <v>71505359</v>
      </c>
      <c r="C40" s="1" t="s">
        <v>130</v>
      </c>
      <c r="D40" t="s">
        <v>70</v>
      </c>
      <c r="E40" t="s">
        <v>71</v>
      </c>
      <c r="F40">
        <v>31654363</v>
      </c>
      <c r="G40" s="4" t="s">
        <v>12</v>
      </c>
      <c r="H40" s="7">
        <f t="shared" si="0"/>
        <v>10</v>
      </c>
      <c r="I40" s="10">
        <v>12</v>
      </c>
      <c r="J40" s="25">
        <v>97</v>
      </c>
    </row>
    <row r="41" spans="1:11">
      <c r="A41" s="8" t="s">
        <v>100</v>
      </c>
      <c r="B41" s="10">
        <v>2015033</v>
      </c>
      <c r="C41" s="1" t="s">
        <v>130</v>
      </c>
      <c r="D41" t="s">
        <v>13</v>
      </c>
      <c r="E41" t="s">
        <v>14</v>
      </c>
      <c r="F41">
        <v>45730491</v>
      </c>
      <c r="G41" s="4" t="s">
        <v>12</v>
      </c>
      <c r="H41" s="7">
        <f t="shared" si="0"/>
        <v>301.35000000000002</v>
      </c>
      <c r="I41" s="10">
        <v>361.62</v>
      </c>
      <c r="J41" s="25" t="s">
        <v>144</v>
      </c>
    </row>
    <row r="42" spans="1:11">
      <c r="A42" s="8" t="s">
        <v>101</v>
      </c>
      <c r="B42" s="10">
        <v>120</v>
      </c>
      <c r="C42" s="1" t="s">
        <v>130</v>
      </c>
      <c r="D42" s="10" t="s">
        <v>35</v>
      </c>
      <c r="E42" s="10" t="s">
        <v>36</v>
      </c>
      <c r="F42" s="10">
        <v>40410200</v>
      </c>
      <c r="G42" s="4" t="s">
        <v>12</v>
      </c>
      <c r="H42" s="7">
        <f t="shared" si="0"/>
        <v>176.1</v>
      </c>
      <c r="I42" s="10">
        <v>211.32</v>
      </c>
      <c r="J42" s="26" t="s">
        <v>143</v>
      </c>
    </row>
    <row r="43" spans="1:11">
      <c r="A43" s="8" t="s">
        <v>102</v>
      </c>
      <c r="B43" s="10">
        <v>1652015</v>
      </c>
      <c r="C43" s="1" t="s">
        <v>130</v>
      </c>
      <c r="D43" t="s">
        <v>68</v>
      </c>
      <c r="E43" t="s">
        <v>69</v>
      </c>
      <c r="F43">
        <v>36506958</v>
      </c>
      <c r="G43" s="4" t="s">
        <v>12</v>
      </c>
      <c r="H43" s="7">
        <f t="shared" si="0"/>
        <v>424.73333333333335</v>
      </c>
      <c r="I43" s="10">
        <v>509.68</v>
      </c>
      <c r="J43" s="25" t="s">
        <v>145</v>
      </c>
    </row>
    <row r="44" spans="1:11">
      <c r="A44" s="8" t="s">
        <v>103</v>
      </c>
      <c r="B44" s="10">
        <v>71506502</v>
      </c>
      <c r="C44" s="1" t="s">
        <v>131</v>
      </c>
      <c r="D44" t="s">
        <v>70</v>
      </c>
      <c r="E44" t="s">
        <v>71</v>
      </c>
      <c r="F44">
        <v>31654363</v>
      </c>
      <c r="G44" s="4" t="s">
        <v>12</v>
      </c>
      <c r="H44" s="7">
        <f t="shared" si="0"/>
        <v>10.8</v>
      </c>
      <c r="I44" s="10">
        <v>12.96</v>
      </c>
      <c r="J44" s="25">
        <v>120</v>
      </c>
    </row>
    <row r="45" spans="1:11">
      <c r="A45" s="8" t="s">
        <v>104</v>
      </c>
      <c r="B45" s="10">
        <v>71506635</v>
      </c>
      <c r="C45" s="1" t="s">
        <v>131</v>
      </c>
      <c r="D45" t="s">
        <v>70</v>
      </c>
      <c r="E45" t="s">
        <v>71</v>
      </c>
      <c r="F45">
        <v>31654363</v>
      </c>
      <c r="G45" s="4" t="s">
        <v>12</v>
      </c>
      <c r="H45" s="7">
        <f t="shared" si="0"/>
        <v>94.916666666666671</v>
      </c>
      <c r="I45" s="10">
        <v>113.9</v>
      </c>
      <c r="J45" s="25">
        <v>118</v>
      </c>
    </row>
    <row r="46" spans="1:11">
      <c r="A46" s="8" t="s">
        <v>105</v>
      </c>
      <c r="B46" s="10">
        <v>150100396</v>
      </c>
      <c r="C46" s="1" t="s">
        <v>131</v>
      </c>
      <c r="D46" s="10" t="s">
        <v>82</v>
      </c>
      <c r="E46" s="10" t="s">
        <v>83</v>
      </c>
      <c r="F46" s="10">
        <v>36172073</v>
      </c>
      <c r="G46" s="4" t="s">
        <v>12</v>
      </c>
      <c r="H46" s="7">
        <f t="shared" si="0"/>
        <v>101.45833333333334</v>
      </c>
      <c r="I46" s="10">
        <v>121.75</v>
      </c>
      <c r="J46" s="25" t="s">
        <v>154</v>
      </c>
    </row>
    <row r="47" spans="1:11">
      <c r="A47" s="8" t="s">
        <v>106</v>
      </c>
      <c r="B47" s="10">
        <v>20150224</v>
      </c>
      <c r="C47" s="1" t="s">
        <v>131</v>
      </c>
      <c r="D47" s="10" t="s">
        <v>76</v>
      </c>
      <c r="E47" s="10" t="s">
        <v>77</v>
      </c>
      <c r="F47" s="10">
        <v>46954767</v>
      </c>
      <c r="G47" s="4" t="s">
        <v>12</v>
      </c>
      <c r="H47" s="7">
        <f t="shared" si="0"/>
        <v>26</v>
      </c>
      <c r="I47" s="10">
        <v>31.2</v>
      </c>
      <c r="J47" s="25">
        <v>129</v>
      </c>
    </row>
    <row r="48" spans="1:11">
      <c r="A48" s="8" t="s">
        <v>107</v>
      </c>
      <c r="B48" s="10">
        <v>20150225</v>
      </c>
      <c r="C48" s="1" t="s">
        <v>131</v>
      </c>
      <c r="D48" s="10" t="s">
        <v>76</v>
      </c>
      <c r="E48" s="10" t="s">
        <v>77</v>
      </c>
      <c r="F48" s="10">
        <v>46954767</v>
      </c>
      <c r="G48" s="4" t="s">
        <v>12</v>
      </c>
      <c r="H48" s="7">
        <f t="shared" si="0"/>
        <v>29</v>
      </c>
      <c r="I48" s="6">
        <v>34.799999999999997</v>
      </c>
      <c r="J48" s="25">
        <v>128</v>
      </c>
    </row>
    <row r="49" spans="1:10">
      <c r="A49" s="8" t="s">
        <v>108</v>
      </c>
      <c r="B49" s="10">
        <v>136</v>
      </c>
      <c r="C49" s="1" t="s">
        <v>132</v>
      </c>
      <c r="D49" s="10" t="s">
        <v>35</v>
      </c>
      <c r="E49" s="10" t="s">
        <v>36</v>
      </c>
      <c r="F49" s="10">
        <v>40410200</v>
      </c>
      <c r="G49" s="4" t="s">
        <v>12</v>
      </c>
      <c r="H49" s="7">
        <f t="shared" si="0"/>
        <v>146.45000000000002</v>
      </c>
      <c r="I49" s="10">
        <v>175.74</v>
      </c>
      <c r="J49" s="25" t="s">
        <v>148</v>
      </c>
    </row>
    <row r="50" spans="1:10">
      <c r="A50" s="8" t="s">
        <v>109</v>
      </c>
      <c r="B50" s="10">
        <v>2032015</v>
      </c>
      <c r="C50" s="1" t="s">
        <v>132</v>
      </c>
      <c r="D50" t="s">
        <v>68</v>
      </c>
      <c r="E50" t="s">
        <v>69</v>
      </c>
      <c r="F50">
        <v>36506958</v>
      </c>
      <c r="G50" s="4" t="s">
        <v>12</v>
      </c>
      <c r="H50" s="7">
        <f t="shared" si="0"/>
        <v>371.65833333333336</v>
      </c>
      <c r="I50" s="10">
        <v>445.99</v>
      </c>
      <c r="J50" s="25" t="s">
        <v>149</v>
      </c>
    </row>
    <row r="51" spans="1:10">
      <c r="A51" s="8" t="s">
        <v>110</v>
      </c>
      <c r="B51" s="10">
        <v>2015037</v>
      </c>
      <c r="C51" s="1" t="s">
        <v>132</v>
      </c>
      <c r="D51" t="s">
        <v>13</v>
      </c>
      <c r="E51" t="s">
        <v>14</v>
      </c>
      <c r="F51">
        <v>45730491</v>
      </c>
      <c r="G51" s="4" t="s">
        <v>12</v>
      </c>
      <c r="H51" s="7">
        <f t="shared" si="0"/>
        <v>679.3416666666667</v>
      </c>
      <c r="I51" s="10">
        <v>815.21</v>
      </c>
      <c r="J51" s="25" t="s">
        <v>150</v>
      </c>
    </row>
    <row r="52" spans="1:10">
      <c r="A52" s="8" t="s">
        <v>111</v>
      </c>
      <c r="B52" s="10">
        <v>150520</v>
      </c>
      <c r="C52" s="1" t="s">
        <v>133</v>
      </c>
      <c r="D52" s="10" t="s">
        <v>151</v>
      </c>
      <c r="E52" s="10" t="s">
        <v>152</v>
      </c>
      <c r="F52" s="10">
        <v>36492531</v>
      </c>
      <c r="G52" s="11" t="s">
        <v>12</v>
      </c>
      <c r="H52" s="7">
        <f t="shared" si="0"/>
        <v>306.31666666666666</v>
      </c>
      <c r="I52" s="10">
        <v>367.58</v>
      </c>
      <c r="J52" s="25">
        <v>152</v>
      </c>
    </row>
    <row r="53" spans="1:10">
      <c r="A53" s="8" t="s">
        <v>112</v>
      </c>
      <c r="B53" s="10">
        <v>2015042</v>
      </c>
      <c r="C53" s="1" t="s">
        <v>134</v>
      </c>
      <c r="D53" t="s">
        <v>13</v>
      </c>
      <c r="E53" t="s">
        <v>14</v>
      </c>
      <c r="F53">
        <v>45730491</v>
      </c>
      <c r="G53" s="4" t="s">
        <v>12</v>
      </c>
      <c r="H53" s="7">
        <f t="shared" si="0"/>
        <v>274.18333333333334</v>
      </c>
      <c r="I53" s="10">
        <v>329.02</v>
      </c>
      <c r="J53" s="25" t="s">
        <v>153</v>
      </c>
    </row>
    <row r="54" spans="1:10">
      <c r="A54" s="8" t="s">
        <v>113</v>
      </c>
      <c r="B54" s="10">
        <v>5294009089</v>
      </c>
      <c r="C54" s="1" t="s">
        <v>134</v>
      </c>
      <c r="D54" s="5" t="s">
        <v>72</v>
      </c>
      <c r="E54" s="5" t="s">
        <v>73</v>
      </c>
      <c r="F54" s="5">
        <v>17147522</v>
      </c>
      <c r="G54" s="4" t="s">
        <v>12</v>
      </c>
      <c r="H54" s="7">
        <f t="shared" si="0"/>
        <v>224.70833333333331</v>
      </c>
      <c r="I54" s="10">
        <v>269.64999999999998</v>
      </c>
      <c r="J54" s="25">
        <v>163</v>
      </c>
    </row>
    <row r="55" spans="1:10">
      <c r="A55" s="8" t="s">
        <v>114</v>
      </c>
      <c r="B55" s="10">
        <v>2282015</v>
      </c>
      <c r="C55" s="1" t="s">
        <v>135</v>
      </c>
      <c r="D55" t="s">
        <v>68</v>
      </c>
      <c r="E55" t="s">
        <v>69</v>
      </c>
      <c r="F55">
        <v>36506958</v>
      </c>
      <c r="G55" s="4" t="s">
        <v>12</v>
      </c>
      <c r="H55" s="7">
        <f t="shared" si="0"/>
        <v>623.41666666666674</v>
      </c>
      <c r="I55" s="10">
        <v>748.1</v>
      </c>
      <c r="J55" s="25" t="s">
        <v>162</v>
      </c>
    </row>
    <row r="56" spans="1:10">
      <c r="A56" s="8" t="s">
        <v>115</v>
      </c>
      <c r="B56" s="10">
        <v>150100556</v>
      </c>
      <c r="C56" s="1" t="s">
        <v>136</v>
      </c>
      <c r="D56" s="10" t="s">
        <v>82</v>
      </c>
      <c r="E56" s="10" t="s">
        <v>83</v>
      </c>
      <c r="F56" s="10">
        <v>36172073</v>
      </c>
      <c r="G56" s="4" t="s">
        <v>12</v>
      </c>
      <c r="H56" s="7">
        <f t="shared" si="0"/>
        <v>57.016666666666673</v>
      </c>
      <c r="I56" s="10">
        <v>68.42</v>
      </c>
      <c r="J56" s="25" t="s">
        <v>161</v>
      </c>
    </row>
    <row r="57" spans="1:10">
      <c r="A57" s="8" t="s">
        <v>116</v>
      </c>
      <c r="B57" s="10">
        <v>164</v>
      </c>
      <c r="C57" s="1" t="s">
        <v>136</v>
      </c>
      <c r="D57" s="10" t="s">
        <v>35</v>
      </c>
      <c r="E57" s="10" t="s">
        <v>36</v>
      </c>
      <c r="F57" s="10">
        <v>40410200</v>
      </c>
      <c r="G57" s="4" t="s">
        <v>12</v>
      </c>
      <c r="H57" s="7">
        <f t="shared" si="0"/>
        <v>306.14166666666671</v>
      </c>
      <c r="I57" s="10">
        <v>367.37</v>
      </c>
      <c r="J57" s="25" t="s">
        <v>160</v>
      </c>
    </row>
    <row r="58" spans="1:10">
      <c r="A58" s="8" t="s">
        <v>117</v>
      </c>
      <c r="B58" s="10">
        <v>20150304</v>
      </c>
      <c r="C58" s="1" t="s">
        <v>136</v>
      </c>
      <c r="D58" s="10" t="s">
        <v>76</v>
      </c>
      <c r="E58" s="10" t="s">
        <v>77</v>
      </c>
      <c r="F58" s="10">
        <v>46954767</v>
      </c>
      <c r="G58" s="4" t="s">
        <v>12</v>
      </c>
      <c r="H58" s="7">
        <f t="shared" si="0"/>
        <v>11.2</v>
      </c>
      <c r="I58" s="10">
        <v>13.44</v>
      </c>
      <c r="J58" s="26">
        <v>176</v>
      </c>
    </row>
    <row r="59" spans="1:10">
      <c r="A59" s="8" t="s">
        <v>118</v>
      </c>
      <c r="B59" s="10">
        <v>20150303</v>
      </c>
      <c r="C59" s="1" t="s">
        <v>136</v>
      </c>
      <c r="D59" s="10" t="s">
        <v>76</v>
      </c>
      <c r="E59" s="10" t="s">
        <v>77</v>
      </c>
      <c r="F59" s="10">
        <v>46954767</v>
      </c>
      <c r="G59" s="4" t="s">
        <v>12</v>
      </c>
      <c r="H59" s="7">
        <f t="shared" si="0"/>
        <v>34.158333333333339</v>
      </c>
      <c r="I59" s="10">
        <v>40.99</v>
      </c>
      <c r="J59" s="25">
        <v>175</v>
      </c>
    </row>
    <row r="60" spans="1:10">
      <c r="A60" s="8" t="s">
        <v>119</v>
      </c>
      <c r="B60" s="10">
        <v>71509096</v>
      </c>
      <c r="C60" s="1" t="s">
        <v>137</v>
      </c>
      <c r="D60" t="s">
        <v>70</v>
      </c>
      <c r="E60" t="s">
        <v>71</v>
      </c>
      <c r="F60">
        <v>31654363</v>
      </c>
      <c r="G60" s="4" t="s">
        <v>12</v>
      </c>
      <c r="H60" s="7">
        <f t="shared" si="0"/>
        <v>16</v>
      </c>
      <c r="I60" s="10">
        <v>19.2</v>
      </c>
      <c r="J60" s="25">
        <v>157</v>
      </c>
    </row>
    <row r="61" spans="1:10">
      <c r="A61" s="8" t="s">
        <v>120</v>
      </c>
      <c r="B61" s="10">
        <v>71509065</v>
      </c>
      <c r="C61" s="1" t="s">
        <v>137</v>
      </c>
      <c r="D61" t="s">
        <v>70</v>
      </c>
      <c r="E61" t="s">
        <v>71</v>
      </c>
      <c r="F61">
        <v>31654363</v>
      </c>
      <c r="G61" s="4" t="s">
        <v>12</v>
      </c>
      <c r="H61" s="7">
        <f t="shared" si="0"/>
        <v>85.2</v>
      </c>
      <c r="I61" s="6">
        <v>102.24</v>
      </c>
      <c r="J61" s="25">
        <v>158</v>
      </c>
    </row>
    <row r="62" spans="1:10">
      <c r="A62" s="8" t="s">
        <v>121</v>
      </c>
      <c r="B62" s="10">
        <v>2015046</v>
      </c>
      <c r="C62" s="1" t="s">
        <v>137</v>
      </c>
      <c r="D62" t="s">
        <v>13</v>
      </c>
      <c r="E62" t="s">
        <v>14</v>
      </c>
      <c r="F62">
        <v>45730491</v>
      </c>
      <c r="G62" s="4" t="s">
        <v>12</v>
      </c>
      <c r="H62" s="7">
        <f t="shared" si="0"/>
        <v>403.86666666666667</v>
      </c>
      <c r="I62" s="10">
        <v>484.64</v>
      </c>
      <c r="J62" s="25" t="s">
        <v>159</v>
      </c>
    </row>
    <row r="63" spans="1:10">
      <c r="A63" s="8" t="s">
        <v>122</v>
      </c>
      <c r="B63" s="10">
        <v>2572015</v>
      </c>
      <c r="C63" s="1" t="s">
        <v>138</v>
      </c>
      <c r="D63" t="s">
        <v>68</v>
      </c>
      <c r="E63" t="s">
        <v>69</v>
      </c>
      <c r="F63">
        <v>36506958</v>
      </c>
      <c r="G63" s="4" t="s">
        <v>12</v>
      </c>
      <c r="H63" s="7">
        <f t="shared" si="0"/>
        <v>613.75833333333333</v>
      </c>
      <c r="I63" s="10">
        <v>736.51</v>
      </c>
      <c r="J63" s="25" t="s">
        <v>158</v>
      </c>
    </row>
    <row r="64" spans="1:10">
      <c r="A64" s="8" t="s">
        <v>123</v>
      </c>
      <c r="B64" s="10">
        <v>150100657</v>
      </c>
      <c r="C64" s="1" t="s">
        <v>139</v>
      </c>
      <c r="D64" s="10" t="s">
        <v>82</v>
      </c>
      <c r="E64" s="10" t="s">
        <v>83</v>
      </c>
      <c r="F64" s="10">
        <v>36172073</v>
      </c>
      <c r="G64" s="4" t="s">
        <v>12</v>
      </c>
      <c r="H64" s="7">
        <f t="shared" si="0"/>
        <v>34.174999999999997</v>
      </c>
      <c r="I64" s="10">
        <v>41.01</v>
      </c>
      <c r="J64" s="25" t="s">
        <v>157</v>
      </c>
    </row>
    <row r="65" spans="1:11">
      <c r="A65" s="8" t="s">
        <v>124</v>
      </c>
      <c r="B65" s="10">
        <v>197</v>
      </c>
      <c r="C65" s="1" t="s">
        <v>140</v>
      </c>
      <c r="D65" s="10" t="s">
        <v>35</v>
      </c>
      <c r="E65" s="10" t="s">
        <v>36</v>
      </c>
      <c r="F65" s="10">
        <v>40410200</v>
      </c>
      <c r="G65" s="4" t="s">
        <v>12</v>
      </c>
      <c r="H65" s="7">
        <f t="shared" si="0"/>
        <v>245.00833333333333</v>
      </c>
      <c r="I65" s="10">
        <v>294.01</v>
      </c>
      <c r="J65" s="25" t="s">
        <v>155</v>
      </c>
    </row>
    <row r="66" spans="1:11">
      <c r="A66" s="8" t="s">
        <v>125</v>
      </c>
      <c r="B66" s="10">
        <v>2015051</v>
      </c>
      <c r="C66" s="1" t="s">
        <v>140</v>
      </c>
      <c r="D66" t="s">
        <v>13</v>
      </c>
      <c r="E66" t="s">
        <v>14</v>
      </c>
      <c r="F66">
        <v>45730491</v>
      </c>
      <c r="G66" s="4" t="s">
        <v>12</v>
      </c>
      <c r="H66" s="7">
        <f t="shared" si="0"/>
        <v>624.80833333333339</v>
      </c>
      <c r="I66" s="10">
        <v>749.77</v>
      </c>
      <c r="J66" s="25" t="s">
        <v>156</v>
      </c>
    </row>
    <row r="67" spans="1:11">
      <c r="A67" s="8" t="s">
        <v>126</v>
      </c>
      <c r="B67" s="10">
        <v>5294011796</v>
      </c>
      <c r="C67" s="1" t="s">
        <v>141</v>
      </c>
      <c r="D67" s="5" t="s">
        <v>72</v>
      </c>
      <c r="E67" s="5" t="s">
        <v>73</v>
      </c>
      <c r="F67" s="5">
        <v>17147522</v>
      </c>
      <c r="G67" s="4" t="s">
        <v>12</v>
      </c>
      <c r="H67" s="7">
        <f t="shared" ref="H67:H120" si="1">SUM(I67/1.2)</f>
        <v>201.65833333333336</v>
      </c>
      <c r="I67" s="6">
        <v>241.99</v>
      </c>
      <c r="J67" s="26">
        <v>206</v>
      </c>
    </row>
    <row r="68" spans="1:11">
      <c r="A68" s="15" t="s">
        <v>127</v>
      </c>
      <c r="B68" s="9">
        <v>71510369</v>
      </c>
      <c r="C68" s="1" t="s">
        <v>142</v>
      </c>
      <c r="D68" t="s">
        <v>70</v>
      </c>
      <c r="E68" t="s">
        <v>71</v>
      </c>
      <c r="F68">
        <v>31654363</v>
      </c>
      <c r="G68" s="4" t="s">
        <v>12</v>
      </c>
      <c r="H68" s="13">
        <f t="shared" si="1"/>
        <v>47.400000000000006</v>
      </c>
      <c r="I68" s="9">
        <v>56.88</v>
      </c>
      <c r="J68" s="27">
        <v>179</v>
      </c>
      <c r="K68" s="9"/>
    </row>
    <row r="69" spans="1:11">
      <c r="A69" s="8" t="s">
        <v>163</v>
      </c>
      <c r="B69" s="10">
        <v>227</v>
      </c>
      <c r="C69" s="1" t="s">
        <v>190</v>
      </c>
      <c r="D69" s="10" t="s">
        <v>35</v>
      </c>
      <c r="E69" s="10" t="s">
        <v>36</v>
      </c>
      <c r="F69" s="10">
        <v>40410200</v>
      </c>
      <c r="G69" s="4" t="s">
        <v>12</v>
      </c>
      <c r="H69" s="7">
        <f t="shared" si="1"/>
        <v>210.75833333333333</v>
      </c>
      <c r="I69" s="10">
        <v>252.91</v>
      </c>
      <c r="J69" s="25" t="s">
        <v>214</v>
      </c>
    </row>
    <row r="70" spans="1:11">
      <c r="A70" s="8" t="s">
        <v>164</v>
      </c>
      <c r="B70" s="10">
        <v>150100759</v>
      </c>
      <c r="C70" s="1" t="s">
        <v>191</v>
      </c>
      <c r="D70" s="10" t="s">
        <v>82</v>
      </c>
      <c r="E70" s="10" t="s">
        <v>83</v>
      </c>
      <c r="F70" s="10">
        <v>36172073</v>
      </c>
      <c r="G70" s="4" t="s">
        <v>12</v>
      </c>
      <c r="H70" s="7">
        <f t="shared" si="1"/>
        <v>81.191666666666677</v>
      </c>
      <c r="I70" s="10">
        <v>97.43</v>
      </c>
      <c r="J70" s="25" t="s">
        <v>213</v>
      </c>
    </row>
    <row r="71" spans="1:11">
      <c r="A71" s="8" t="s">
        <v>165</v>
      </c>
      <c r="B71" s="10">
        <v>3232015</v>
      </c>
      <c r="C71" s="1" t="s">
        <v>191</v>
      </c>
      <c r="D71" t="s">
        <v>68</v>
      </c>
      <c r="E71" t="s">
        <v>69</v>
      </c>
      <c r="F71">
        <v>36506958</v>
      </c>
      <c r="G71" s="4" t="s">
        <v>12</v>
      </c>
      <c r="H71" s="7">
        <f t="shared" si="1"/>
        <v>105.60833333333333</v>
      </c>
      <c r="I71" s="10">
        <v>126.73</v>
      </c>
      <c r="J71" s="25">
        <v>0</v>
      </c>
    </row>
    <row r="72" spans="1:11">
      <c r="A72" s="8" t="s">
        <v>166</v>
      </c>
      <c r="B72" s="10">
        <v>2015057</v>
      </c>
      <c r="C72" s="1" t="s">
        <v>191</v>
      </c>
      <c r="D72" t="s">
        <v>13</v>
      </c>
      <c r="E72" t="s">
        <v>14</v>
      </c>
      <c r="F72">
        <v>45730491</v>
      </c>
      <c r="G72" s="4" t="s">
        <v>12</v>
      </c>
      <c r="H72" s="7">
        <f t="shared" si="1"/>
        <v>276.86666666666667</v>
      </c>
      <c r="I72" s="10">
        <v>332.24</v>
      </c>
      <c r="J72" s="25" t="s">
        <v>211</v>
      </c>
    </row>
    <row r="73" spans="1:11">
      <c r="A73" s="8" t="s">
        <v>167</v>
      </c>
      <c r="B73" s="10">
        <v>3182015</v>
      </c>
      <c r="C73" s="1" t="s">
        <v>191</v>
      </c>
      <c r="D73" t="s">
        <v>68</v>
      </c>
      <c r="E73" t="s">
        <v>69</v>
      </c>
      <c r="F73">
        <v>36506958</v>
      </c>
      <c r="G73" s="4" t="s">
        <v>12</v>
      </c>
      <c r="H73" s="7">
        <f t="shared" si="1"/>
        <v>614</v>
      </c>
      <c r="I73" s="10">
        <v>736.8</v>
      </c>
      <c r="J73" s="25" t="s">
        <v>212</v>
      </c>
    </row>
    <row r="74" spans="1:11">
      <c r="A74" s="8" t="s">
        <v>168</v>
      </c>
      <c r="B74" s="10">
        <v>150715</v>
      </c>
      <c r="C74" s="1" t="s">
        <v>191</v>
      </c>
      <c r="D74" s="10" t="s">
        <v>151</v>
      </c>
      <c r="E74" s="10" t="s">
        <v>152</v>
      </c>
      <c r="F74" s="10">
        <v>36492531</v>
      </c>
      <c r="G74" s="11" t="s">
        <v>12</v>
      </c>
      <c r="H74" s="7">
        <f t="shared" si="1"/>
        <v>116.7</v>
      </c>
      <c r="I74" s="6">
        <v>140.04</v>
      </c>
      <c r="J74" s="28">
        <v>227</v>
      </c>
    </row>
    <row r="75" spans="1:11">
      <c r="A75" s="8" t="s">
        <v>169</v>
      </c>
      <c r="B75" s="10">
        <v>20150384</v>
      </c>
      <c r="C75" s="1" t="s">
        <v>192</v>
      </c>
      <c r="D75" s="10" t="s">
        <v>76</v>
      </c>
      <c r="E75" s="10" t="s">
        <v>77</v>
      </c>
      <c r="F75" s="10">
        <v>46954767</v>
      </c>
      <c r="G75" s="4" t="s">
        <v>12</v>
      </c>
      <c r="H75" s="7">
        <f t="shared" si="1"/>
        <v>29.900000000000002</v>
      </c>
      <c r="I75" s="10">
        <v>35.880000000000003</v>
      </c>
      <c r="J75" s="25">
        <v>232</v>
      </c>
    </row>
    <row r="76" spans="1:11">
      <c r="A76" s="8" t="s">
        <v>170</v>
      </c>
      <c r="B76" s="10">
        <v>20150385</v>
      </c>
      <c r="C76" s="1" t="s">
        <v>192</v>
      </c>
      <c r="D76" s="10" t="s">
        <v>76</v>
      </c>
      <c r="E76" s="10" t="s">
        <v>77</v>
      </c>
      <c r="F76" s="10">
        <v>46954767</v>
      </c>
      <c r="G76" s="4" t="s">
        <v>12</v>
      </c>
      <c r="H76" s="7">
        <f t="shared" si="1"/>
        <v>5.1000000000000005</v>
      </c>
      <c r="I76" s="10">
        <v>6.12</v>
      </c>
      <c r="J76" s="25">
        <v>231</v>
      </c>
    </row>
    <row r="77" spans="1:11">
      <c r="A77" s="8" t="s">
        <v>171</v>
      </c>
      <c r="B77" s="10">
        <v>530509419</v>
      </c>
      <c r="C77" s="1" t="s">
        <v>192</v>
      </c>
      <c r="D77" s="10" t="s">
        <v>78</v>
      </c>
      <c r="E77" s="10" t="s">
        <v>79</v>
      </c>
      <c r="F77" s="10">
        <v>36019208</v>
      </c>
      <c r="G77" s="4" t="s">
        <v>12</v>
      </c>
      <c r="H77" s="7">
        <f t="shared" si="1"/>
        <v>760.98333333333335</v>
      </c>
      <c r="I77" s="10">
        <v>913.18</v>
      </c>
      <c r="J77" s="25">
        <v>230</v>
      </c>
    </row>
    <row r="78" spans="1:11">
      <c r="A78" s="8" t="s">
        <v>172</v>
      </c>
      <c r="B78" s="10">
        <v>245</v>
      </c>
      <c r="C78" s="1" t="s">
        <v>192</v>
      </c>
      <c r="D78" s="10" t="s">
        <v>35</v>
      </c>
      <c r="E78" s="10" t="s">
        <v>36</v>
      </c>
      <c r="F78" s="10">
        <v>40410200</v>
      </c>
      <c r="G78" s="4" t="s">
        <v>12</v>
      </c>
      <c r="H78" s="7">
        <f t="shared" si="1"/>
        <v>231.80000000000004</v>
      </c>
      <c r="I78" s="16">
        <v>278.16000000000003</v>
      </c>
      <c r="J78" s="25" t="s">
        <v>210</v>
      </c>
    </row>
    <row r="79" spans="1:11">
      <c r="A79" s="8" t="s">
        <v>173</v>
      </c>
      <c r="B79" s="10">
        <v>71511813</v>
      </c>
      <c r="C79" s="1" t="s">
        <v>193</v>
      </c>
      <c r="D79" t="s">
        <v>70</v>
      </c>
      <c r="E79" t="s">
        <v>71</v>
      </c>
      <c r="F79">
        <v>31654363</v>
      </c>
      <c r="G79" s="4" t="s">
        <v>12</v>
      </c>
      <c r="H79" s="7">
        <f t="shared" si="1"/>
        <v>104.4</v>
      </c>
      <c r="I79" s="10">
        <v>125.28</v>
      </c>
      <c r="J79" s="25">
        <v>212.19499999999999</v>
      </c>
    </row>
    <row r="80" spans="1:11">
      <c r="A80" s="8" t="s">
        <v>174</v>
      </c>
      <c r="B80" s="10">
        <v>150100859</v>
      </c>
      <c r="C80" s="1" t="s">
        <v>194</v>
      </c>
      <c r="D80" s="10" t="s">
        <v>82</v>
      </c>
      <c r="E80" s="10" t="s">
        <v>83</v>
      </c>
      <c r="F80" s="10">
        <v>36172073</v>
      </c>
      <c r="G80" s="4" t="s">
        <v>12</v>
      </c>
      <c r="H80" s="7">
        <f t="shared" si="1"/>
        <v>28.208333333333336</v>
      </c>
      <c r="I80" s="10">
        <v>33.85</v>
      </c>
      <c r="J80" s="25" t="s">
        <v>207</v>
      </c>
    </row>
    <row r="81" spans="1:11">
      <c r="A81" s="8" t="s">
        <v>175</v>
      </c>
      <c r="B81" s="10">
        <v>2015063</v>
      </c>
      <c r="C81" s="1" t="s">
        <v>194</v>
      </c>
      <c r="D81" t="s">
        <v>13</v>
      </c>
      <c r="E81" t="s">
        <v>14</v>
      </c>
      <c r="F81">
        <v>45730491</v>
      </c>
      <c r="G81" s="4" t="s">
        <v>12</v>
      </c>
      <c r="H81" s="7">
        <f t="shared" si="1"/>
        <v>503.80833333333339</v>
      </c>
      <c r="I81" s="10">
        <v>604.57000000000005</v>
      </c>
      <c r="J81" s="25" t="s">
        <v>209</v>
      </c>
    </row>
    <row r="82" spans="1:11">
      <c r="A82" s="8" t="s">
        <v>176</v>
      </c>
      <c r="B82" s="10">
        <v>3462015</v>
      </c>
      <c r="C82" s="1" t="s">
        <v>195</v>
      </c>
      <c r="D82" t="s">
        <v>68</v>
      </c>
      <c r="E82" t="s">
        <v>69</v>
      </c>
      <c r="F82">
        <v>36506958</v>
      </c>
      <c r="G82" s="4" t="s">
        <v>12</v>
      </c>
      <c r="H82" s="7">
        <f t="shared" si="1"/>
        <v>517.79166666666674</v>
      </c>
      <c r="I82" s="10">
        <v>621.35</v>
      </c>
      <c r="J82" s="25" t="s">
        <v>208</v>
      </c>
    </row>
    <row r="83" spans="1:11">
      <c r="A83" s="8" t="s">
        <v>177</v>
      </c>
      <c r="B83" s="10">
        <v>5294015145</v>
      </c>
      <c r="C83" s="1" t="s">
        <v>196</v>
      </c>
      <c r="D83" s="5" t="s">
        <v>72</v>
      </c>
      <c r="E83" s="5" t="s">
        <v>73</v>
      </c>
      <c r="F83" s="5">
        <v>17147522</v>
      </c>
      <c r="G83" s="4" t="s">
        <v>12</v>
      </c>
      <c r="H83" s="7">
        <f t="shared" si="1"/>
        <v>154.98333333333332</v>
      </c>
      <c r="I83" s="10">
        <v>185.98</v>
      </c>
      <c r="J83" s="25">
        <v>258</v>
      </c>
    </row>
    <row r="84" spans="1:11">
      <c r="A84" s="8" t="s">
        <v>178</v>
      </c>
      <c r="B84" s="10">
        <v>150100960</v>
      </c>
      <c r="C84" s="1" t="s">
        <v>197</v>
      </c>
      <c r="D84" s="10" t="s">
        <v>82</v>
      </c>
      <c r="E84" s="10" t="s">
        <v>83</v>
      </c>
      <c r="F84" s="10">
        <v>36172073</v>
      </c>
      <c r="G84" s="4" t="s">
        <v>12</v>
      </c>
      <c r="H84" s="7">
        <f t="shared" si="1"/>
        <v>48.674999999999997</v>
      </c>
      <c r="I84" s="10">
        <v>58.41</v>
      </c>
      <c r="J84" s="25" t="s">
        <v>206</v>
      </c>
    </row>
    <row r="85" spans="1:11">
      <c r="A85" s="8" t="s">
        <v>179</v>
      </c>
      <c r="B85" s="10">
        <v>282</v>
      </c>
      <c r="C85" s="1" t="s">
        <v>198</v>
      </c>
      <c r="D85" s="10" t="s">
        <v>35</v>
      </c>
      <c r="E85" s="10" t="s">
        <v>36</v>
      </c>
      <c r="F85" s="10">
        <v>40410200</v>
      </c>
      <c r="G85" s="4" t="s">
        <v>12</v>
      </c>
      <c r="H85" s="7">
        <f t="shared" si="1"/>
        <v>278.5</v>
      </c>
      <c r="I85" s="10">
        <v>334.2</v>
      </c>
      <c r="J85" s="25" t="s">
        <v>205</v>
      </c>
    </row>
    <row r="86" spans="1:11">
      <c r="A86" s="8" t="s">
        <v>180</v>
      </c>
      <c r="B86" s="10">
        <v>2015068</v>
      </c>
      <c r="C86" s="1" t="s">
        <v>199</v>
      </c>
      <c r="D86" t="s">
        <v>13</v>
      </c>
      <c r="E86" t="s">
        <v>14</v>
      </c>
      <c r="F86">
        <v>45730491</v>
      </c>
      <c r="G86" s="4" t="s">
        <v>12</v>
      </c>
      <c r="H86" s="7">
        <f t="shared" si="1"/>
        <v>427.26666666666671</v>
      </c>
      <c r="I86" s="10">
        <v>512.72</v>
      </c>
      <c r="J86" s="25" t="s">
        <v>204</v>
      </c>
    </row>
    <row r="87" spans="1:11">
      <c r="A87" s="8" t="s">
        <v>181</v>
      </c>
      <c r="B87" s="10">
        <v>20150430</v>
      </c>
      <c r="C87" s="1" t="s">
        <v>200</v>
      </c>
      <c r="D87" s="10" t="s">
        <v>76</v>
      </c>
      <c r="E87" s="10" t="s">
        <v>77</v>
      </c>
      <c r="F87" s="10">
        <v>46954767</v>
      </c>
      <c r="G87" s="4" t="s">
        <v>12</v>
      </c>
      <c r="H87" s="7">
        <f t="shared" si="1"/>
        <v>30.8</v>
      </c>
      <c r="I87" s="10">
        <v>36.96</v>
      </c>
      <c r="J87" s="25">
        <v>268</v>
      </c>
    </row>
    <row r="88" spans="1:11">
      <c r="A88" s="8" t="s">
        <v>182</v>
      </c>
      <c r="B88" s="10">
        <v>71514166</v>
      </c>
      <c r="C88" s="1" t="s">
        <v>201</v>
      </c>
      <c r="D88" t="s">
        <v>70</v>
      </c>
      <c r="E88" t="s">
        <v>71</v>
      </c>
      <c r="F88">
        <v>31654363</v>
      </c>
      <c r="G88" s="4" t="s">
        <v>12</v>
      </c>
      <c r="H88" s="7">
        <f t="shared" si="1"/>
        <v>81.633333333333326</v>
      </c>
      <c r="I88" s="10">
        <v>97.96</v>
      </c>
      <c r="J88" s="25">
        <v>242</v>
      </c>
    </row>
    <row r="89" spans="1:11">
      <c r="A89" s="8" t="s">
        <v>183</v>
      </c>
      <c r="B89" s="10">
        <v>71514186</v>
      </c>
      <c r="C89" s="1" t="s">
        <v>201</v>
      </c>
      <c r="D89" t="s">
        <v>70</v>
      </c>
      <c r="E89" t="s">
        <v>71</v>
      </c>
      <c r="F89">
        <v>31654363</v>
      </c>
      <c r="G89" s="4" t="s">
        <v>12</v>
      </c>
      <c r="H89" s="7">
        <f t="shared" si="1"/>
        <v>10</v>
      </c>
      <c r="I89" s="10">
        <v>12</v>
      </c>
      <c r="J89" s="25">
        <v>243</v>
      </c>
    </row>
    <row r="90" spans="1:11">
      <c r="A90" s="8" t="s">
        <v>184</v>
      </c>
      <c r="B90" s="10">
        <v>301</v>
      </c>
      <c r="C90" s="1" t="s">
        <v>201</v>
      </c>
      <c r="D90" s="10" t="s">
        <v>35</v>
      </c>
      <c r="E90" s="10" t="s">
        <v>36</v>
      </c>
      <c r="F90" s="10">
        <v>40410200</v>
      </c>
      <c r="G90" s="4" t="s">
        <v>12</v>
      </c>
      <c r="H90" s="7">
        <f t="shared" si="1"/>
        <v>224.41666666666669</v>
      </c>
      <c r="I90" s="10">
        <v>269.3</v>
      </c>
      <c r="J90" s="25" t="s">
        <v>218</v>
      </c>
    </row>
    <row r="91" spans="1:11">
      <c r="A91" s="8" t="s">
        <v>185</v>
      </c>
      <c r="B91" s="10">
        <v>2015072</v>
      </c>
      <c r="C91" s="1" t="s">
        <v>201</v>
      </c>
      <c r="D91" t="s">
        <v>13</v>
      </c>
      <c r="E91" t="s">
        <v>14</v>
      </c>
      <c r="F91">
        <v>45730491</v>
      </c>
      <c r="G91" s="4" t="s">
        <v>12</v>
      </c>
      <c r="H91" s="7">
        <f t="shared" si="1"/>
        <v>210.67500000000001</v>
      </c>
      <c r="I91" s="10">
        <v>252.81</v>
      </c>
      <c r="J91" s="25" t="s">
        <v>219</v>
      </c>
    </row>
    <row r="92" spans="1:11">
      <c r="A92" s="8" t="s">
        <v>186</v>
      </c>
      <c r="B92" s="10">
        <v>4102015</v>
      </c>
      <c r="C92" s="1" t="s">
        <v>202</v>
      </c>
      <c r="D92" t="s">
        <v>68</v>
      </c>
      <c r="E92" t="s">
        <v>69</v>
      </c>
      <c r="F92">
        <v>36506958</v>
      </c>
      <c r="G92" s="4" t="s">
        <v>12</v>
      </c>
      <c r="H92" s="7">
        <f t="shared" si="1"/>
        <v>456.20833333333337</v>
      </c>
      <c r="I92" s="10">
        <v>547.45000000000005</v>
      </c>
      <c r="J92" s="25" t="s">
        <v>216</v>
      </c>
    </row>
    <row r="93" spans="1:11">
      <c r="A93" s="8" t="s">
        <v>187</v>
      </c>
      <c r="B93" s="10">
        <v>4052015</v>
      </c>
      <c r="C93" s="1" t="s">
        <v>202</v>
      </c>
      <c r="D93" t="s">
        <v>68</v>
      </c>
      <c r="E93" t="s">
        <v>69</v>
      </c>
      <c r="F93">
        <v>36506958</v>
      </c>
      <c r="G93" s="4" t="s">
        <v>12</v>
      </c>
      <c r="H93" s="7">
        <f t="shared" si="1"/>
        <v>501.4</v>
      </c>
      <c r="I93" s="10">
        <v>601.67999999999995</v>
      </c>
      <c r="J93" s="25" t="s">
        <v>217</v>
      </c>
    </row>
    <row r="94" spans="1:11">
      <c r="A94" s="8" t="s">
        <v>188</v>
      </c>
      <c r="B94" s="10">
        <v>5294016883</v>
      </c>
      <c r="C94" s="1" t="s">
        <v>203</v>
      </c>
      <c r="D94" s="5" t="s">
        <v>72</v>
      </c>
      <c r="E94" s="5" t="s">
        <v>73</v>
      </c>
      <c r="F94" s="5">
        <v>17147522</v>
      </c>
      <c r="G94" s="4" t="s">
        <v>12</v>
      </c>
      <c r="H94" s="7">
        <f t="shared" si="1"/>
        <v>195.75</v>
      </c>
      <c r="I94" s="10">
        <v>234.9</v>
      </c>
      <c r="J94" s="25">
        <v>282</v>
      </c>
    </row>
    <row r="95" spans="1:11">
      <c r="A95" s="14" t="s">
        <v>189</v>
      </c>
      <c r="B95" s="9">
        <v>150101012</v>
      </c>
      <c r="C95" s="17" t="s">
        <v>203</v>
      </c>
      <c r="D95" s="9" t="s">
        <v>82</v>
      </c>
      <c r="E95" s="9" t="s">
        <v>83</v>
      </c>
      <c r="F95" s="9">
        <v>36172073</v>
      </c>
      <c r="G95" s="18" t="s">
        <v>12</v>
      </c>
      <c r="H95" s="13">
        <f t="shared" si="1"/>
        <v>50.69166666666667</v>
      </c>
      <c r="I95" s="9">
        <v>60.83</v>
      </c>
      <c r="J95" s="27" t="s">
        <v>215</v>
      </c>
      <c r="K95" s="9"/>
    </row>
    <row r="96" spans="1:11">
      <c r="A96" s="14" t="s">
        <v>220</v>
      </c>
      <c r="B96" s="10">
        <v>5294017292</v>
      </c>
      <c r="C96" s="1" t="s">
        <v>203</v>
      </c>
      <c r="D96" s="5" t="s">
        <v>72</v>
      </c>
      <c r="E96" s="5" t="s">
        <v>73</v>
      </c>
      <c r="F96" s="5">
        <v>17147522</v>
      </c>
      <c r="G96" s="4" t="s">
        <v>12</v>
      </c>
      <c r="H96" s="7">
        <f t="shared" si="1"/>
        <v>57.5</v>
      </c>
      <c r="I96" s="10">
        <v>69</v>
      </c>
      <c r="J96" s="25">
        <v>285</v>
      </c>
    </row>
    <row r="97" spans="1:10">
      <c r="A97" s="14" t="s">
        <v>221</v>
      </c>
      <c r="B97" s="10">
        <v>150878</v>
      </c>
      <c r="C97" s="1" t="s">
        <v>246</v>
      </c>
      <c r="D97" s="10" t="s">
        <v>151</v>
      </c>
      <c r="E97" s="10" t="s">
        <v>152</v>
      </c>
      <c r="F97" s="10">
        <v>36492531</v>
      </c>
      <c r="G97" s="11" t="s">
        <v>12</v>
      </c>
      <c r="H97" s="7">
        <f t="shared" si="1"/>
        <v>123</v>
      </c>
      <c r="I97" s="10">
        <v>147.6</v>
      </c>
      <c r="J97" s="25">
        <v>289</v>
      </c>
    </row>
    <row r="98" spans="1:10">
      <c r="A98" s="14" t="s">
        <v>222</v>
      </c>
      <c r="B98" s="10">
        <v>2015076</v>
      </c>
      <c r="C98" s="1" t="s">
        <v>247</v>
      </c>
      <c r="D98" t="s">
        <v>13</v>
      </c>
      <c r="E98" t="s">
        <v>14</v>
      </c>
      <c r="F98">
        <v>45730491</v>
      </c>
      <c r="G98" s="4" t="s">
        <v>12</v>
      </c>
      <c r="H98" s="7">
        <f t="shared" si="1"/>
        <v>307.52499999999998</v>
      </c>
      <c r="I98" s="10">
        <v>369.03</v>
      </c>
      <c r="J98" s="25" t="s">
        <v>265</v>
      </c>
    </row>
    <row r="99" spans="1:10">
      <c r="A99" s="14" t="s">
        <v>223</v>
      </c>
      <c r="B99" s="10">
        <v>323</v>
      </c>
      <c r="C99" s="1" t="s">
        <v>247</v>
      </c>
      <c r="D99" s="10" t="s">
        <v>35</v>
      </c>
      <c r="E99" s="10" t="s">
        <v>36</v>
      </c>
      <c r="F99" s="10">
        <v>40410200</v>
      </c>
      <c r="G99" s="4" t="s">
        <v>12</v>
      </c>
      <c r="H99" s="7">
        <f t="shared" si="1"/>
        <v>155.10833333333335</v>
      </c>
      <c r="I99" s="10">
        <v>186.13</v>
      </c>
      <c r="J99" s="25">
        <v>295.28399999999999</v>
      </c>
    </row>
    <row r="100" spans="1:10">
      <c r="A100" s="14" t="s">
        <v>224</v>
      </c>
      <c r="B100" s="10">
        <v>71515640</v>
      </c>
      <c r="C100" s="1" t="s">
        <v>248</v>
      </c>
      <c r="D100" t="s">
        <v>70</v>
      </c>
      <c r="E100" t="s">
        <v>71</v>
      </c>
      <c r="F100">
        <v>31654363</v>
      </c>
      <c r="G100" s="4" t="s">
        <v>12</v>
      </c>
      <c r="H100" s="7">
        <f t="shared" si="1"/>
        <v>47.400000000000006</v>
      </c>
      <c r="I100" s="10">
        <v>56.88</v>
      </c>
      <c r="J100" s="25">
        <v>273</v>
      </c>
    </row>
    <row r="101" spans="1:10">
      <c r="A101" s="14" t="s">
        <v>225</v>
      </c>
      <c r="B101" s="10">
        <v>150101148</v>
      </c>
      <c r="C101" s="1" t="s">
        <v>248</v>
      </c>
      <c r="D101" s="10" t="s">
        <v>82</v>
      </c>
      <c r="E101" s="10" t="s">
        <v>83</v>
      </c>
      <c r="F101" s="10">
        <v>36172073</v>
      </c>
      <c r="G101" s="4" t="s">
        <v>12</v>
      </c>
      <c r="H101" s="7">
        <f t="shared" si="1"/>
        <v>10.583333333333334</v>
      </c>
      <c r="I101" s="10">
        <v>12.7</v>
      </c>
      <c r="J101" s="25">
        <v>293.28500000000003</v>
      </c>
    </row>
    <row r="102" spans="1:10">
      <c r="A102" s="14" t="s">
        <v>226</v>
      </c>
      <c r="B102" s="10">
        <v>5294018434</v>
      </c>
      <c r="C102" s="1" t="s">
        <v>248</v>
      </c>
      <c r="D102" s="5" t="s">
        <v>72</v>
      </c>
      <c r="E102" s="5" t="s">
        <v>73</v>
      </c>
      <c r="F102" s="5">
        <v>17147522</v>
      </c>
      <c r="G102" s="4" t="s">
        <v>12</v>
      </c>
      <c r="H102" s="7">
        <f t="shared" si="1"/>
        <v>185.5</v>
      </c>
      <c r="I102" s="10">
        <v>222.6</v>
      </c>
      <c r="J102" s="25">
        <v>306</v>
      </c>
    </row>
    <row r="103" spans="1:10">
      <c r="A103" s="14" t="s">
        <v>227</v>
      </c>
      <c r="B103" s="10">
        <v>530513173</v>
      </c>
      <c r="C103" s="1" t="s">
        <v>249</v>
      </c>
      <c r="D103" s="10" t="s">
        <v>78</v>
      </c>
      <c r="E103" s="10" t="s">
        <v>79</v>
      </c>
      <c r="F103" s="10">
        <v>36019208</v>
      </c>
      <c r="G103" s="4" t="s">
        <v>12</v>
      </c>
      <c r="H103" s="7">
        <f t="shared" si="1"/>
        <v>23.525000000000002</v>
      </c>
      <c r="I103" s="10">
        <v>28.23</v>
      </c>
      <c r="J103" s="25">
        <v>309</v>
      </c>
    </row>
    <row r="104" spans="1:10">
      <c r="A104" s="14" t="s">
        <v>228</v>
      </c>
      <c r="B104" s="10">
        <v>530513202</v>
      </c>
      <c r="C104" s="1" t="s">
        <v>249</v>
      </c>
      <c r="D104" s="10" t="s">
        <v>78</v>
      </c>
      <c r="E104" s="10" t="s">
        <v>79</v>
      </c>
      <c r="F104" s="10">
        <v>36019208</v>
      </c>
      <c r="G104" s="4" t="s">
        <v>12</v>
      </c>
      <c r="H104" s="7">
        <f t="shared" si="1"/>
        <v>180.49166666666667</v>
      </c>
      <c r="I104" s="10">
        <v>216.59</v>
      </c>
      <c r="J104" s="25">
        <v>308</v>
      </c>
    </row>
    <row r="105" spans="1:10">
      <c r="A105" s="14" t="s">
        <v>229</v>
      </c>
      <c r="B105" s="10">
        <v>20150535</v>
      </c>
      <c r="C105" s="1" t="s">
        <v>250</v>
      </c>
      <c r="D105" s="10" t="s">
        <v>76</v>
      </c>
      <c r="E105" s="10" t="s">
        <v>77</v>
      </c>
      <c r="F105" s="10">
        <v>46954767</v>
      </c>
      <c r="G105" s="4" t="s">
        <v>12</v>
      </c>
      <c r="H105" s="7">
        <f t="shared" si="1"/>
        <v>7.2000000000000011</v>
      </c>
      <c r="I105" s="10">
        <v>8.64</v>
      </c>
      <c r="J105" s="25">
        <v>311</v>
      </c>
    </row>
    <row r="106" spans="1:10">
      <c r="A106" s="14" t="s">
        <v>230</v>
      </c>
      <c r="B106" s="10">
        <v>2015082</v>
      </c>
      <c r="C106" s="1" t="s">
        <v>250</v>
      </c>
      <c r="D106" t="s">
        <v>13</v>
      </c>
      <c r="E106" t="s">
        <v>14</v>
      </c>
      <c r="F106">
        <v>45730491</v>
      </c>
      <c r="G106" s="4" t="s">
        <v>12</v>
      </c>
      <c r="H106" s="7">
        <f t="shared" si="1"/>
        <v>304.95</v>
      </c>
      <c r="I106" s="10">
        <v>365.94</v>
      </c>
      <c r="J106" s="25" t="s">
        <v>264</v>
      </c>
    </row>
    <row r="107" spans="1:10">
      <c r="A107" s="14" t="s">
        <v>231</v>
      </c>
      <c r="B107" s="10">
        <v>530513275</v>
      </c>
      <c r="C107" s="1" t="s">
        <v>250</v>
      </c>
      <c r="D107" s="10" t="s">
        <v>78</v>
      </c>
      <c r="E107" s="10" t="s">
        <v>79</v>
      </c>
      <c r="F107" s="10">
        <v>36019208</v>
      </c>
      <c r="G107" s="4" t="s">
        <v>12</v>
      </c>
      <c r="H107" s="7">
        <f t="shared" si="1"/>
        <v>330.9083333333333</v>
      </c>
      <c r="I107" s="10">
        <v>397.09</v>
      </c>
      <c r="J107" s="25">
        <v>316</v>
      </c>
    </row>
    <row r="108" spans="1:10">
      <c r="A108" s="14" t="s">
        <v>232</v>
      </c>
      <c r="B108" s="10">
        <v>4562015</v>
      </c>
      <c r="C108" s="1" t="s">
        <v>251</v>
      </c>
      <c r="D108" t="s">
        <v>68</v>
      </c>
      <c r="E108" t="s">
        <v>69</v>
      </c>
      <c r="F108">
        <v>36506958</v>
      </c>
      <c r="G108" s="4" t="s">
        <v>12</v>
      </c>
      <c r="H108" s="7">
        <f t="shared" si="1"/>
        <v>519.70000000000005</v>
      </c>
      <c r="I108" s="10">
        <v>623.64</v>
      </c>
      <c r="J108" s="25" t="s">
        <v>263</v>
      </c>
    </row>
    <row r="109" spans="1:10">
      <c r="A109" s="14" t="s">
        <v>233</v>
      </c>
      <c r="B109" s="10">
        <v>71517409</v>
      </c>
      <c r="C109" s="1" t="s">
        <v>251</v>
      </c>
      <c r="D109" t="s">
        <v>70</v>
      </c>
      <c r="E109" t="s">
        <v>71</v>
      </c>
      <c r="F109">
        <v>31654363</v>
      </c>
      <c r="G109" s="4" t="s">
        <v>12</v>
      </c>
      <c r="H109" s="7">
        <f t="shared" si="1"/>
        <v>34.68333333333333</v>
      </c>
      <c r="I109" s="10">
        <v>41.62</v>
      </c>
      <c r="J109" s="25">
        <v>287</v>
      </c>
    </row>
    <row r="110" spans="1:10">
      <c r="A110" s="14" t="s">
        <v>234</v>
      </c>
      <c r="B110" s="10">
        <v>71517428</v>
      </c>
      <c r="C110" s="1" t="s">
        <v>251</v>
      </c>
      <c r="D110" t="s">
        <v>70</v>
      </c>
      <c r="E110" t="s">
        <v>71</v>
      </c>
      <c r="F110">
        <v>31654363</v>
      </c>
      <c r="G110" s="4" t="s">
        <v>12</v>
      </c>
      <c r="H110" s="7">
        <f t="shared" si="1"/>
        <v>10</v>
      </c>
      <c r="I110" s="10">
        <v>12</v>
      </c>
      <c r="J110" s="25">
        <v>288</v>
      </c>
    </row>
    <row r="111" spans="1:10">
      <c r="A111" s="14" t="s">
        <v>235</v>
      </c>
      <c r="B111" s="10">
        <v>352</v>
      </c>
      <c r="C111" s="1" t="s">
        <v>252</v>
      </c>
      <c r="D111" s="10" t="s">
        <v>35</v>
      </c>
      <c r="E111" s="10" t="s">
        <v>36</v>
      </c>
      <c r="F111" s="10">
        <v>40410200</v>
      </c>
      <c r="G111" s="4" t="s">
        <v>12</v>
      </c>
      <c r="H111" s="7">
        <f t="shared" si="1"/>
        <v>306.75000000000006</v>
      </c>
      <c r="I111" s="10">
        <v>368.1</v>
      </c>
      <c r="J111" s="25">
        <v>328.322</v>
      </c>
    </row>
    <row r="112" spans="1:10">
      <c r="A112" s="14" t="s">
        <v>236</v>
      </c>
      <c r="B112" s="10">
        <v>371</v>
      </c>
      <c r="C112" s="1" t="s">
        <v>253</v>
      </c>
      <c r="D112" s="10" t="s">
        <v>35</v>
      </c>
      <c r="E112" s="10" t="s">
        <v>36</v>
      </c>
      <c r="F112" s="10">
        <v>40410200</v>
      </c>
      <c r="G112" s="4" t="s">
        <v>12</v>
      </c>
      <c r="H112" s="7">
        <f t="shared" si="1"/>
        <v>117.83333333333334</v>
      </c>
      <c r="I112" s="10">
        <v>141.4</v>
      </c>
      <c r="J112" s="25">
        <v>341.33199999999999</v>
      </c>
    </row>
    <row r="113" spans="1:10">
      <c r="A113" s="14" t="s">
        <v>237</v>
      </c>
      <c r="B113" s="10">
        <v>150101240</v>
      </c>
      <c r="C113" s="1" t="s">
        <v>253</v>
      </c>
      <c r="D113" s="10" t="s">
        <v>82</v>
      </c>
      <c r="E113" s="10" t="s">
        <v>83</v>
      </c>
      <c r="F113" s="10">
        <v>36172073</v>
      </c>
      <c r="G113" s="4" t="s">
        <v>12</v>
      </c>
      <c r="H113" s="7">
        <f t="shared" si="1"/>
        <v>66.025000000000006</v>
      </c>
      <c r="I113" s="10">
        <v>79.23</v>
      </c>
      <c r="J113" s="25" t="s">
        <v>261</v>
      </c>
    </row>
    <row r="114" spans="1:10">
      <c r="A114" s="14" t="s">
        <v>238</v>
      </c>
      <c r="B114" s="10">
        <v>5294020888</v>
      </c>
      <c r="C114" s="1" t="s">
        <v>253</v>
      </c>
      <c r="D114" s="5" t="s">
        <v>72</v>
      </c>
      <c r="E114" s="5" t="s">
        <v>73</v>
      </c>
      <c r="F114" s="5">
        <v>17147522</v>
      </c>
      <c r="G114" s="4" t="s">
        <v>12</v>
      </c>
      <c r="H114" s="7">
        <f t="shared" si="1"/>
        <v>213.85833333333335</v>
      </c>
      <c r="I114" s="10">
        <v>256.63</v>
      </c>
      <c r="J114" s="25">
        <v>342</v>
      </c>
    </row>
    <row r="115" spans="1:10">
      <c r="A115" s="14" t="s">
        <v>239</v>
      </c>
      <c r="B115" s="10">
        <v>2015088</v>
      </c>
      <c r="C115" s="1" t="s">
        <v>254</v>
      </c>
      <c r="D115" t="s">
        <v>13</v>
      </c>
      <c r="E115" t="s">
        <v>14</v>
      </c>
      <c r="F115">
        <v>45730491</v>
      </c>
      <c r="G115" s="4" t="s">
        <v>12</v>
      </c>
      <c r="H115" s="7">
        <f t="shared" si="1"/>
        <v>387.73333333333335</v>
      </c>
      <c r="I115" s="10">
        <v>465.28</v>
      </c>
      <c r="J115" s="25" t="s">
        <v>262</v>
      </c>
    </row>
    <row r="116" spans="1:10">
      <c r="A116" s="14" t="s">
        <v>240</v>
      </c>
      <c r="B116" s="10">
        <v>2015090</v>
      </c>
      <c r="C116" s="1" t="s">
        <v>255</v>
      </c>
      <c r="D116" t="s">
        <v>13</v>
      </c>
      <c r="E116" t="s">
        <v>14</v>
      </c>
      <c r="F116">
        <v>45730491</v>
      </c>
      <c r="G116" s="4" t="s">
        <v>12</v>
      </c>
      <c r="H116" s="7">
        <f t="shared" si="1"/>
        <v>396.92500000000001</v>
      </c>
      <c r="I116" s="10">
        <v>476.31</v>
      </c>
      <c r="J116" s="25" t="s">
        <v>258</v>
      </c>
    </row>
    <row r="117" spans="1:10">
      <c r="A117" s="14" t="s">
        <v>241</v>
      </c>
      <c r="B117" s="10">
        <v>2015091</v>
      </c>
      <c r="C117" s="1" t="s">
        <v>255</v>
      </c>
      <c r="D117" t="s">
        <v>13</v>
      </c>
      <c r="E117" t="s">
        <v>14</v>
      </c>
      <c r="F117">
        <v>45730491</v>
      </c>
      <c r="G117" s="4" t="s">
        <v>12</v>
      </c>
      <c r="H117" s="7">
        <f t="shared" si="1"/>
        <v>5.4833333333333334</v>
      </c>
      <c r="I117" s="10">
        <v>6.58</v>
      </c>
      <c r="J117" s="25">
        <v>354</v>
      </c>
    </row>
    <row r="118" spans="1:10">
      <c r="A118" s="14" t="s">
        <v>242</v>
      </c>
      <c r="B118" s="10">
        <v>387</v>
      </c>
      <c r="C118" s="1" t="s">
        <v>256</v>
      </c>
      <c r="D118" s="10" t="s">
        <v>35</v>
      </c>
      <c r="E118" s="10" t="s">
        <v>36</v>
      </c>
      <c r="F118" s="10">
        <v>40410200</v>
      </c>
      <c r="G118" s="4" t="s">
        <v>12</v>
      </c>
      <c r="H118" s="7">
        <f t="shared" si="1"/>
        <v>114.25</v>
      </c>
      <c r="I118" s="10">
        <v>137.1</v>
      </c>
      <c r="J118" s="25" t="s">
        <v>260</v>
      </c>
    </row>
    <row r="119" spans="1:10">
      <c r="A119" s="14" t="s">
        <v>243</v>
      </c>
      <c r="B119" s="10">
        <v>20150611</v>
      </c>
      <c r="C119" s="1" t="s">
        <v>257</v>
      </c>
      <c r="D119" s="10" t="s">
        <v>76</v>
      </c>
      <c r="E119" s="10" t="s">
        <v>77</v>
      </c>
      <c r="F119" s="10">
        <v>46954767</v>
      </c>
      <c r="G119" s="4" t="s">
        <v>12</v>
      </c>
      <c r="H119" s="7">
        <f t="shared" si="1"/>
        <v>7.6</v>
      </c>
      <c r="I119" s="10">
        <v>9.1199999999999992</v>
      </c>
      <c r="J119" s="25">
        <v>359</v>
      </c>
    </row>
    <row r="120" spans="1:10">
      <c r="A120" s="14" t="s">
        <v>244</v>
      </c>
      <c r="B120" s="10">
        <v>393</v>
      </c>
      <c r="C120" s="1" t="s">
        <v>257</v>
      </c>
      <c r="D120" s="10" t="s">
        <v>35</v>
      </c>
      <c r="E120" s="10" t="s">
        <v>36</v>
      </c>
      <c r="F120" s="10">
        <v>40410200</v>
      </c>
      <c r="G120" s="4" t="s">
        <v>12</v>
      </c>
      <c r="H120" s="19">
        <f t="shared" si="1"/>
        <v>65.8</v>
      </c>
      <c r="I120" s="10">
        <v>78.959999999999994</v>
      </c>
      <c r="J120" s="26">
        <v>360</v>
      </c>
    </row>
    <row r="121" spans="1:10">
      <c r="A121" s="14" t="s">
        <v>245</v>
      </c>
      <c r="B121" s="9">
        <v>5122015</v>
      </c>
      <c r="C121" s="1" t="s">
        <v>257</v>
      </c>
      <c r="D121" t="s">
        <v>68</v>
      </c>
      <c r="E121" t="s">
        <v>69</v>
      </c>
      <c r="F121">
        <v>36506958</v>
      </c>
      <c r="G121" s="4" t="s">
        <v>12</v>
      </c>
      <c r="H121" s="13">
        <f t="shared" ref="H121:H123" si="2">SUM(I121/1.2)</f>
        <v>479.56666666666672</v>
      </c>
      <c r="I121" s="9">
        <v>575.48</v>
      </c>
      <c r="J121" s="25" t="s">
        <v>259</v>
      </c>
    </row>
    <row r="122" spans="1:10">
      <c r="A122" s="14" t="s">
        <v>266</v>
      </c>
      <c r="B122" s="10">
        <v>20151701</v>
      </c>
      <c r="C122" s="1" t="s">
        <v>293</v>
      </c>
      <c r="D122" s="10" t="s">
        <v>80</v>
      </c>
      <c r="E122" s="10" t="s">
        <v>81</v>
      </c>
      <c r="F122" s="10">
        <v>36208027</v>
      </c>
      <c r="G122" s="4" t="s">
        <v>12</v>
      </c>
      <c r="H122" s="19">
        <f t="shared" si="2"/>
        <v>64.800000000000011</v>
      </c>
      <c r="I122" s="10">
        <v>77.760000000000005</v>
      </c>
      <c r="J122" s="27">
        <v>368</v>
      </c>
    </row>
    <row r="123" spans="1:10">
      <c r="A123" s="14" t="s">
        <v>267</v>
      </c>
      <c r="B123" s="10">
        <v>150101328</v>
      </c>
      <c r="C123" s="1" t="s">
        <v>294</v>
      </c>
      <c r="D123" s="10" t="s">
        <v>82</v>
      </c>
      <c r="E123" s="10" t="s">
        <v>83</v>
      </c>
      <c r="F123" s="10">
        <v>36172073</v>
      </c>
      <c r="G123" s="4" t="s">
        <v>12</v>
      </c>
      <c r="H123" s="19">
        <f t="shared" si="2"/>
        <v>48.500000000000007</v>
      </c>
      <c r="I123" s="10">
        <v>58.2</v>
      </c>
      <c r="J123" s="25" t="s">
        <v>319</v>
      </c>
    </row>
    <row r="124" spans="1:10">
      <c r="A124" s="14" t="s">
        <v>268</v>
      </c>
      <c r="B124" s="10">
        <v>71519033</v>
      </c>
      <c r="C124" s="1" t="s">
        <v>294</v>
      </c>
      <c r="D124" t="s">
        <v>70</v>
      </c>
      <c r="E124" t="s">
        <v>71</v>
      </c>
      <c r="F124">
        <v>31654363</v>
      </c>
      <c r="G124" s="4" t="s">
        <v>12</v>
      </c>
      <c r="H124" s="19">
        <f t="shared" ref="H124:H230" si="3">SUM(I124/1.2)</f>
        <v>10</v>
      </c>
      <c r="I124" s="10">
        <v>12</v>
      </c>
      <c r="J124" s="25">
        <v>303</v>
      </c>
    </row>
    <row r="125" spans="1:10">
      <c r="A125" s="14" t="s">
        <v>269</v>
      </c>
      <c r="B125" s="10">
        <v>71518999</v>
      </c>
      <c r="C125" s="1" t="s">
        <v>294</v>
      </c>
      <c r="D125" t="s">
        <v>70</v>
      </c>
      <c r="E125" t="s">
        <v>71</v>
      </c>
      <c r="F125">
        <v>31654363</v>
      </c>
      <c r="G125" s="4" t="s">
        <v>12</v>
      </c>
      <c r="H125" s="19">
        <f t="shared" si="3"/>
        <v>167.88333333333335</v>
      </c>
      <c r="I125" s="10">
        <v>201.46</v>
      </c>
      <c r="J125" s="25">
        <v>302.32900000000001</v>
      </c>
    </row>
    <row r="126" spans="1:10">
      <c r="A126" s="14" t="s">
        <v>270</v>
      </c>
      <c r="B126" s="10">
        <v>2015096</v>
      </c>
      <c r="C126" s="1" t="s">
        <v>295</v>
      </c>
      <c r="D126" t="s">
        <v>13</v>
      </c>
      <c r="E126" t="s">
        <v>14</v>
      </c>
      <c r="F126">
        <v>45730491</v>
      </c>
      <c r="G126" s="4" t="s">
        <v>12</v>
      </c>
      <c r="H126" s="19">
        <f t="shared" si="3"/>
        <v>296.49166666666667</v>
      </c>
      <c r="I126" s="10">
        <v>355.79</v>
      </c>
      <c r="J126" s="25" t="s">
        <v>320</v>
      </c>
    </row>
    <row r="127" spans="1:10">
      <c r="A127" s="14" t="s">
        <v>271</v>
      </c>
      <c r="B127" s="10">
        <v>71520034</v>
      </c>
      <c r="C127" s="1" t="s">
        <v>296</v>
      </c>
      <c r="D127" t="s">
        <v>70</v>
      </c>
      <c r="E127" t="s">
        <v>71</v>
      </c>
      <c r="F127">
        <v>31654363</v>
      </c>
      <c r="G127" s="4" t="s">
        <v>12</v>
      </c>
      <c r="H127" s="19">
        <f t="shared" si="3"/>
        <v>34.68333333333333</v>
      </c>
      <c r="I127" s="10">
        <v>41.62</v>
      </c>
      <c r="J127" s="25">
        <v>350</v>
      </c>
    </row>
    <row r="128" spans="1:10">
      <c r="A128" s="14" t="s">
        <v>272</v>
      </c>
      <c r="B128" s="10">
        <v>71520054</v>
      </c>
      <c r="C128" s="1" t="s">
        <v>296</v>
      </c>
      <c r="D128" t="s">
        <v>70</v>
      </c>
      <c r="E128" t="s">
        <v>71</v>
      </c>
      <c r="F128">
        <v>31654363</v>
      </c>
      <c r="G128" s="4" t="s">
        <v>12</v>
      </c>
      <c r="H128" s="19">
        <f t="shared" si="3"/>
        <v>10</v>
      </c>
      <c r="I128" s="10">
        <v>12</v>
      </c>
      <c r="J128" s="25">
        <v>351</v>
      </c>
    </row>
    <row r="129" spans="1:11">
      <c r="A129" s="14" t="s">
        <v>273</v>
      </c>
      <c r="B129" s="10">
        <v>422</v>
      </c>
      <c r="C129" s="1" t="s">
        <v>297</v>
      </c>
      <c r="D129" s="10" t="s">
        <v>35</v>
      </c>
      <c r="E129" s="10" t="s">
        <v>36</v>
      </c>
      <c r="F129" s="10">
        <v>40410200</v>
      </c>
      <c r="G129" s="4" t="s">
        <v>12</v>
      </c>
      <c r="H129" s="19">
        <f t="shared" si="3"/>
        <v>269.34166666666664</v>
      </c>
      <c r="I129" s="10">
        <v>323.20999999999998</v>
      </c>
      <c r="J129" s="25" t="s">
        <v>313</v>
      </c>
    </row>
    <row r="130" spans="1:11">
      <c r="A130" s="14" t="s">
        <v>274</v>
      </c>
      <c r="B130" s="10">
        <v>435</v>
      </c>
      <c r="C130" s="1" t="s">
        <v>298</v>
      </c>
      <c r="D130" s="10" t="s">
        <v>35</v>
      </c>
      <c r="E130" s="10" t="s">
        <v>36</v>
      </c>
      <c r="F130" s="10">
        <v>40410200</v>
      </c>
      <c r="G130" s="4" t="s">
        <v>12</v>
      </c>
      <c r="H130" s="19">
        <f t="shared" si="3"/>
        <v>179.01666666666668</v>
      </c>
      <c r="I130" s="10">
        <v>214.82</v>
      </c>
      <c r="J130" s="25">
        <v>391.39299999999997</v>
      </c>
    </row>
    <row r="131" spans="1:11">
      <c r="A131" s="14" t="s">
        <v>275</v>
      </c>
      <c r="B131" s="10">
        <v>2015101</v>
      </c>
      <c r="C131" s="1" t="s">
        <v>298</v>
      </c>
      <c r="D131" t="s">
        <v>13</v>
      </c>
      <c r="E131" t="s">
        <v>14</v>
      </c>
      <c r="F131">
        <v>45730491</v>
      </c>
      <c r="G131" s="4" t="s">
        <v>12</v>
      </c>
      <c r="H131" s="19">
        <f t="shared" si="3"/>
        <v>580.99166666666679</v>
      </c>
      <c r="I131" s="10">
        <v>697.19</v>
      </c>
      <c r="J131" s="25" t="s">
        <v>312</v>
      </c>
    </row>
    <row r="132" spans="1:11">
      <c r="A132" s="20" t="s">
        <v>276</v>
      </c>
      <c r="B132" s="10">
        <v>150101418</v>
      </c>
      <c r="C132" s="1" t="s">
        <v>298</v>
      </c>
      <c r="D132" s="10" t="s">
        <v>82</v>
      </c>
      <c r="E132" s="10" t="s">
        <v>83</v>
      </c>
      <c r="F132" s="10">
        <v>36172073</v>
      </c>
      <c r="G132" s="4" t="s">
        <v>12</v>
      </c>
      <c r="H132" s="19">
        <f t="shared" si="3"/>
        <v>40.274999999999999</v>
      </c>
      <c r="I132" s="10">
        <v>48.33</v>
      </c>
      <c r="J132" s="25" t="s">
        <v>311</v>
      </c>
    </row>
    <row r="133" spans="1:11">
      <c r="A133" s="14" t="s">
        <v>277</v>
      </c>
      <c r="B133" s="10">
        <v>5294025327</v>
      </c>
      <c r="C133" s="1" t="s">
        <v>299</v>
      </c>
      <c r="D133" s="5" t="s">
        <v>72</v>
      </c>
      <c r="E133" s="5" t="s">
        <v>73</v>
      </c>
      <c r="F133" s="5">
        <v>17147522</v>
      </c>
      <c r="G133" s="4" t="s">
        <v>12</v>
      </c>
      <c r="H133" s="19">
        <f t="shared" si="3"/>
        <v>94.458333333333329</v>
      </c>
      <c r="I133" s="10">
        <v>113.35</v>
      </c>
      <c r="J133" s="25">
        <v>403</v>
      </c>
    </row>
    <row r="134" spans="1:11">
      <c r="A134" s="14" t="s">
        <v>278</v>
      </c>
      <c r="B134" s="10">
        <v>5902015</v>
      </c>
      <c r="C134" s="1" t="s">
        <v>300</v>
      </c>
      <c r="D134" t="s">
        <v>68</v>
      </c>
      <c r="E134" t="s">
        <v>69</v>
      </c>
      <c r="F134">
        <v>36506958</v>
      </c>
      <c r="G134" s="4" t="s">
        <v>12</v>
      </c>
      <c r="H134" s="19">
        <f t="shared" si="3"/>
        <v>733.6</v>
      </c>
      <c r="I134" s="10">
        <v>880.32</v>
      </c>
      <c r="J134" s="29" t="s">
        <v>314</v>
      </c>
      <c r="K134" s="23"/>
    </row>
    <row r="135" spans="1:11">
      <c r="A135" s="14" t="s">
        <v>279</v>
      </c>
      <c r="B135" s="10">
        <v>151153</v>
      </c>
      <c r="C135" s="1" t="s">
        <v>301</v>
      </c>
      <c r="D135" s="10" t="s">
        <v>151</v>
      </c>
      <c r="E135" s="10" t="s">
        <v>152</v>
      </c>
      <c r="F135" s="10">
        <v>36492531</v>
      </c>
      <c r="G135" s="11" t="s">
        <v>12</v>
      </c>
      <c r="H135" s="19">
        <f t="shared" si="3"/>
        <v>104.50000000000001</v>
      </c>
      <c r="I135" s="10">
        <v>125.4</v>
      </c>
      <c r="J135" s="25">
        <v>410</v>
      </c>
    </row>
    <row r="136" spans="1:11">
      <c r="A136" s="14" t="s">
        <v>280</v>
      </c>
      <c r="B136" s="10">
        <v>2015106</v>
      </c>
      <c r="C136" s="1" t="s">
        <v>301</v>
      </c>
      <c r="D136" t="s">
        <v>13</v>
      </c>
      <c r="E136" t="s">
        <v>14</v>
      </c>
      <c r="F136">
        <v>45730491</v>
      </c>
      <c r="G136" s="4" t="s">
        <v>12</v>
      </c>
      <c r="H136" s="19">
        <f t="shared" si="3"/>
        <v>389.31666666666666</v>
      </c>
      <c r="I136" s="10">
        <v>467.18</v>
      </c>
      <c r="J136" s="25" t="s">
        <v>310</v>
      </c>
    </row>
    <row r="137" spans="1:11">
      <c r="A137" s="14" t="s">
        <v>281</v>
      </c>
      <c r="B137" s="10">
        <v>71521862</v>
      </c>
      <c r="C137" s="1" t="s">
        <v>302</v>
      </c>
      <c r="D137" t="s">
        <v>70</v>
      </c>
      <c r="E137" t="s">
        <v>71</v>
      </c>
      <c r="F137">
        <v>31654363</v>
      </c>
      <c r="G137" s="4" t="s">
        <v>12</v>
      </c>
      <c r="H137" s="19">
        <f t="shared" si="3"/>
        <v>8</v>
      </c>
      <c r="I137" s="10">
        <v>9.6</v>
      </c>
      <c r="J137" s="25">
        <v>386</v>
      </c>
    </row>
    <row r="138" spans="1:11">
      <c r="A138" s="14" t="s">
        <v>282</v>
      </c>
      <c r="B138" s="10">
        <v>2015107</v>
      </c>
      <c r="C138" s="1" t="s">
        <v>303</v>
      </c>
      <c r="D138" t="s">
        <v>13</v>
      </c>
      <c r="E138" t="s">
        <v>14</v>
      </c>
      <c r="F138">
        <v>45730491</v>
      </c>
      <c r="G138" s="4" t="s">
        <v>12</v>
      </c>
      <c r="H138" s="19">
        <f t="shared" si="3"/>
        <v>81.008333333333326</v>
      </c>
      <c r="I138" s="10">
        <v>97.21</v>
      </c>
      <c r="J138" s="25">
        <v>419.416</v>
      </c>
    </row>
    <row r="139" spans="1:11">
      <c r="A139" s="14" t="s">
        <v>283</v>
      </c>
      <c r="B139" s="10">
        <v>71521829</v>
      </c>
      <c r="C139" s="1" t="s">
        <v>303</v>
      </c>
      <c r="D139" t="s">
        <v>70</v>
      </c>
      <c r="E139" t="s">
        <v>71</v>
      </c>
      <c r="F139">
        <v>31654363</v>
      </c>
      <c r="G139" s="4" t="s">
        <v>12</v>
      </c>
      <c r="H139" s="19">
        <f t="shared" si="3"/>
        <v>47.400000000000006</v>
      </c>
      <c r="I139" s="10">
        <v>56.88</v>
      </c>
      <c r="J139" s="25">
        <v>387</v>
      </c>
    </row>
    <row r="140" spans="1:11">
      <c r="A140" s="14" t="s">
        <v>284</v>
      </c>
      <c r="B140" s="10">
        <v>460</v>
      </c>
      <c r="C140" s="1" t="s">
        <v>304</v>
      </c>
      <c r="D140" s="10" t="s">
        <v>35</v>
      </c>
      <c r="E140" s="10" t="s">
        <v>36</v>
      </c>
      <c r="F140" s="10">
        <v>40410200</v>
      </c>
      <c r="G140" s="4" t="s">
        <v>12</v>
      </c>
      <c r="H140" s="19">
        <f t="shared" si="3"/>
        <v>333.00000000000006</v>
      </c>
      <c r="I140" s="10">
        <v>399.6</v>
      </c>
      <c r="J140" s="25" t="s">
        <v>309</v>
      </c>
    </row>
    <row r="141" spans="1:11">
      <c r="A141" s="14" t="s">
        <v>285</v>
      </c>
      <c r="B141" s="10">
        <v>150101502</v>
      </c>
      <c r="C141" s="1" t="s">
        <v>305</v>
      </c>
      <c r="D141" s="10" t="s">
        <v>82</v>
      </c>
      <c r="E141" s="10" t="s">
        <v>83</v>
      </c>
      <c r="F141" s="10">
        <v>36172073</v>
      </c>
      <c r="G141" s="4" t="s">
        <v>12</v>
      </c>
      <c r="H141" s="19">
        <f t="shared" si="3"/>
        <v>62.000000000000007</v>
      </c>
      <c r="I141" s="10">
        <v>74.400000000000006</v>
      </c>
      <c r="J141" s="25" t="s">
        <v>318</v>
      </c>
    </row>
    <row r="142" spans="1:11">
      <c r="A142" s="14" t="s">
        <v>286</v>
      </c>
      <c r="B142" s="10">
        <v>480</v>
      </c>
      <c r="C142" s="1" t="s">
        <v>305</v>
      </c>
      <c r="D142" s="10" t="s">
        <v>35</v>
      </c>
      <c r="E142" s="10" t="s">
        <v>36</v>
      </c>
      <c r="F142" s="10">
        <v>40410200</v>
      </c>
      <c r="G142" s="4" t="s">
        <v>12</v>
      </c>
      <c r="H142" s="19">
        <f t="shared" si="3"/>
        <v>43.300000000000004</v>
      </c>
      <c r="I142" s="10">
        <v>51.96</v>
      </c>
      <c r="J142" s="25">
        <v>431</v>
      </c>
    </row>
    <row r="143" spans="1:11">
      <c r="A143" s="14" t="s">
        <v>287</v>
      </c>
      <c r="B143" s="10">
        <v>71523366</v>
      </c>
      <c r="C143" s="1" t="s">
        <v>306</v>
      </c>
      <c r="D143" t="s">
        <v>70</v>
      </c>
      <c r="E143" t="s">
        <v>71</v>
      </c>
      <c r="F143">
        <v>31654363</v>
      </c>
      <c r="G143" s="4" t="s">
        <v>12</v>
      </c>
      <c r="H143" s="19">
        <f t="shared" si="3"/>
        <v>57.000000000000007</v>
      </c>
      <c r="I143" s="10">
        <v>68.400000000000006</v>
      </c>
      <c r="J143" s="25">
        <v>408</v>
      </c>
    </row>
    <row r="144" spans="1:11">
      <c r="A144" s="14" t="s">
        <v>288</v>
      </c>
      <c r="B144" s="10">
        <v>490</v>
      </c>
      <c r="C144" s="1" t="s">
        <v>307</v>
      </c>
      <c r="D144" s="10" t="s">
        <v>35</v>
      </c>
      <c r="E144" s="10" t="s">
        <v>36</v>
      </c>
      <c r="F144" s="10">
        <v>40410200</v>
      </c>
      <c r="G144" s="4" t="s">
        <v>12</v>
      </c>
      <c r="H144" s="19">
        <f t="shared" si="3"/>
        <v>117.71666666666667</v>
      </c>
      <c r="I144" s="10">
        <v>141.26</v>
      </c>
      <c r="J144" s="25">
        <v>439.44299999999998</v>
      </c>
    </row>
    <row r="145" spans="1:11">
      <c r="A145" s="14" t="s">
        <v>289</v>
      </c>
      <c r="B145" s="10">
        <v>2015115</v>
      </c>
      <c r="C145" s="1" t="s">
        <v>307</v>
      </c>
      <c r="D145" t="s">
        <v>13</v>
      </c>
      <c r="E145" t="s">
        <v>14</v>
      </c>
      <c r="F145">
        <v>45730491</v>
      </c>
      <c r="G145" s="4" t="s">
        <v>12</v>
      </c>
      <c r="H145" s="19">
        <f t="shared" si="3"/>
        <v>453.52500000000003</v>
      </c>
      <c r="I145" s="10">
        <v>544.23</v>
      </c>
      <c r="J145" s="25" t="s">
        <v>315</v>
      </c>
    </row>
    <row r="146" spans="1:11">
      <c r="A146" s="14" t="s">
        <v>290</v>
      </c>
      <c r="B146" s="10">
        <v>150101558</v>
      </c>
      <c r="C146" s="1" t="s">
        <v>307</v>
      </c>
      <c r="D146" s="10" t="s">
        <v>82</v>
      </c>
      <c r="E146" s="10" t="s">
        <v>83</v>
      </c>
      <c r="F146" s="10">
        <v>36172073</v>
      </c>
      <c r="G146" s="4" t="s">
        <v>12</v>
      </c>
      <c r="H146" s="19">
        <f t="shared" si="3"/>
        <v>61.050000000000004</v>
      </c>
      <c r="I146" s="10">
        <v>73.260000000000005</v>
      </c>
      <c r="J146" s="25" t="s">
        <v>317</v>
      </c>
    </row>
    <row r="147" spans="1:11">
      <c r="A147" s="14" t="s">
        <v>291</v>
      </c>
      <c r="B147" s="10">
        <v>6502015</v>
      </c>
      <c r="C147" s="1" t="s">
        <v>308</v>
      </c>
      <c r="D147" t="s">
        <v>68</v>
      </c>
      <c r="E147" t="s">
        <v>69</v>
      </c>
      <c r="F147">
        <v>36506958</v>
      </c>
      <c r="G147" s="4" t="s">
        <v>12</v>
      </c>
      <c r="H147" s="19">
        <f t="shared" si="3"/>
        <v>820.85</v>
      </c>
      <c r="I147" s="10">
        <v>985.02</v>
      </c>
      <c r="J147" s="30" t="s">
        <v>316</v>
      </c>
      <c r="K147" s="24"/>
    </row>
    <row r="148" spans="1:11">
      <c r="A148" s="14" t="s">
        <v>292</v>
      </c>
      <c r="B148" s="21">
        <v>6632015</v>
      </c>
      <c r="C148" s="1" t="s">
        <v>308</v>
      </c>
      <c r="D148" s="21" t="s">
        <v>68</v>
      </c>
      <c r="E148" s="21" t="s">
        <v>69</v>
      </c>
      <c r="F148" s="21">
        <v>36506958</v>
      </c>
      <c r="G148" s="22" t="s">
        <v>12</v>
      </c>
      <c r="H148" s="19">
        <f t="shared" si="3"/>
        <v>90.791666666666671</v>
      </c>
      <c r="I148" s="10">
        <v>108.95</v>
      </c>
      <c r="J148" s="25">
        <v>447.44799999999998</v>
      </c>
    </row>
    <row r="149" spans="1:11">
      <c r="A149" s="14" t="s">
        <v>321</v>
      </c>
      <c r="B149" s="10">
        <v>6742015</v>
      </c>
      <c r="C149" s="1" t="s">
        <v>322</v>
      </c>
      <c r="D149" t="s">
        <v>68</v>
      </c>
      <c r="E149" t="s">
        <v>69</v>
      </c>
      <c r="F149">
        <v>36506958</v>
      </c>
      <c r="G149" s="4" t="s">
        <v>12</v>
      </c>
      <c r="H149" s="19">
        <f t="shared" si="3"/>
        <v>51.108333333333334</v>
      </c>
      <c r="I149" s="10">
        <v>61.33</v>
      </c>
      <c r="J149" s="25" t="s">
        <v>323</v>
      </c>
    </row>
    <row r="150" spans="1:11">
      <c r="A150" s="14" t="s">
        <v>324</v>
      </c>
      <c r="B150" s="10">
        <v>530520190</v>
      </c>
      <c r="C150" s="1" t="s">
        <v>351</v>
      </c>
      <c r="D150" s="10" t="s">
        <v>78</v>
      </c>
      <c r="E150" s="10" t="s">
        <v>79</v>
      </c>
      <c r="F150">
        <v>36019208</v>
      </c>
      <c r="G150" s="11" t="s">
        <v>12</v>
      </c>
      <c r="H150" s="19">
        <f t="shared" si="3"/>
        <v>14.941666666666666</v>
      </c>
      <c r="I150" s="10">
        <v>17.93</v>
      </c>
      <c r="J150" s="25">
        <v>461</v>
      </c>
      <c r="K150" s="25" t="s">
        <v>352</v>
      </c>
    </row>
    <row r="151" spans="1:11">
      <c r="A151" s="14" t="s">
        <v>325</v>
      </c>
      <c r="B151" s="10">
        <v>530520189</v>
      </c>
      <c r="C151" s="1" t="s">
        <v>351</v>
      </c>
      <c r="D151" s="10" t="s">
        <v>78</v>
      </c>
      <c r="E151" s="10" t="s">
        <v>79</v>
      </c>
      <c r="F151">
        <v>36019208</v>
      </c>
      <c r="G151" s="11" t="s">
        <v>12</v>
      </c>
      <c r="H151" s="19">
        <f t="shared" si="3"/>
        <v>1460.625</v>
      </c>
      <c r="I151" s="10">
        <v>1752.75</v>
      </c>
      <c r="J151">
        <v>460</v>
      </c>
      <c r="K151" s="25" t="s">
        <v>352</v>
      </c>
    </row>
    <row r="152" spans="1:11">
      <c r="A152" s="14" t="s">
        <v>326</v>
      </c>
      <c r="B152" t="s">
        <v>353</v>
      </c>
      <c r="C152" s="1" t="s">
        <v>354</v>
      </c>
      <c r="D152" t="s">
        <v>355</v>
      </c>
      <c r="E152" t="s">
        <v>356</v>
      </c>
      <c r="F152">
        <v>36510033</v>
      </c>
      <c r="G152" t="s">
        <v>12</v>
      </c>
      <c r="H152" s="19">
        <f t="shared" si="3"/>
        <v>51.7</v>
      </c>
      <c r="I152" s="10">
        <v>62.04</v>
      </c>
      <c r="J152" s="25">
        <v>462</v>
      </c>
      <c r="K152" t="s">
        <v>352</v>
      </c>
    </row>
    <row r="153" spans="1:11">
      <c r="A153" s="14" t="s">
        <v>327</v>
      </c>
      <c r="B153" t="s">
        <v>370</v>
      </c>
      <c r="C153" s="1" t="s">
        <v>369</v>
      </c>
      <c r="D153" t="s">
        <v>355</v>
      </c>
      <c r="E153" t="s">
        <v>356</v>
      </c>
      <c r="F153">
        <v>36510033</v>
      </c>
      <c r="G153" t="s">
        <v>12</v>
      </c>
      <c r="H153" s="19">
        <f t="shared" si="3"/>
        <v>180.5</v>
      </c>
      <c r="I153" s="10">
        <v>216.6</v>
      </c>
      <c r="J153" s="25">
        <v>479</v>
      </c>
      <c r="K153" t="s">
        <v>352</v>
      </c>
    </row>
    <row r="154" spans="1:11">
      <c r="A154" s="14" t="s">
        <v>328</v>
      </c>
      <c r="B154" t="s">
        <v>371</v>
      </c>
      <c r="C154" s="1" t="s">
        <v>369</v>
      </c>
      <c r="D154" t="s">
        <v>358</v>
      </c>
      <c r="E154" t="s">
        <v>359</v>
      </c>
      <c r="F154">
        <v>36569194</v>
      </c>
      <c r="G154" t="s">
        <v>12</v>
      </c>
      <c r="H154" s="19">
        <f t="shared" si="3"/>
        <v>204.76666666666668</v>
      </c>
      <c r="I154" s="10">
        <v>245.72</v>
      </c>
      <c r="J154" s="25">
        <v>480</v>
      </c>
      <c r="K154" t="s">
        <v>352</v>
      </c>
    </row>
    <row r="155" spans="1:11">
      <c r="A155" s="14" t="s">
        <v>329</v>
      </c>
      <c r="B155">
        <v>530522171</v>
      </c>
      <c r="C155" s="1" t="s">
        <v>369</v>
      </c>
      <c r="D155" t="s">
        <v>78</v>
      </c>
      <c r="E155" t="s">
        <v>79</v>
      </c>
      <c r="F155">
        <v>36019208</v>
      </c>
      <c r="G155" t="s">
        <v>12</v>
      </c>
      <c r="H155" s="19">
        <f t="shared" si="3"/>
        <v>606.35</v>
      </c>
      <c r="I155" s="10">
        <v>727.62</v>
      </c>
      <c r="J155" s="25">
        <v>481</v>
      </c>
      <c r="K155" t="s">
        <v>352</v>
      </c>
    </row>
    <row r="156" spans="1:11">
      <c r="A156" s="14" t="s">
        <v>330</v>
      </c>
      <c r="B156" t="s">
        <v>357</v>
      </c>
      <c r="C156" s="1" t="s">
        <v>354</v>
      </c>
      <c r="D156" t="s">
        <v>358</v>
      </c>
      <c r="E156" t="s">
        <v>359</v>
      </c>
      <c r="F156">
        <v>36569194</v>
      </c>
      <c r="G156" t="s">
        <v>12</v>
      </c>
      <c r="H156" s="19">
        <f t="shared" si="3"/>
        <v>88.666666666666671</v>
      </c>
      <c r="I156" s="10">
        <v>106.4</v>
      </c>
      <c r="J156" s="25">
        <v>466</v>
      </c>
      <c r="K156" t="s">
        <v>352</v>
      </c>
    </row>
    <row r="157" spans="1:11">
      <c r="A157" s="14" t="s">
        <v>331</v>
      </c>
      <c r="B157">
        <v>530521023</v>
      </c>
      <c r="C157" s="1" t="s">
        <v>354</v>
      </c>
      <c r="D157" t="s">
        <v>78</v>
      </c>
      <c r="E157" t="s">
        <v>79</v>
      </c>
      <c r="F157">
        <v>36019208</v>
      </c>
      <c r="G157" t="s">
        <v>12</v>
      </c>
      <c r="H157" s="19">
        <f t="shared" si="3"/>
        <v>208.48333333333335</v>
      </c>
      <c r="I157" s="10">
        <v>250.18</v>
      </c>
      <c r="J157" s="25">
        <v>467</v>
      </c>
      <c r="K157" t="s">
        <v>352</v>
      </c>
    </row>
    <row r="158" spans="1:11">
      <c r="A158" s="14" t="s">
        <v>332</v>
      </c>
      <c r="B158" t="s">
        <v>360</v>
      </c>
      <c r="C158" s="1" t="s">
        <v>361</v>
      </c>
      <c r="D158" t="s">
        <v>358</v>
      </c>
      <c r="E158" t="s">
        <v>359</v>
      </c>
      <c r="F158">
        <v>36569194</v>
      </c>
      <c r="G158" t="s">
        <v>12</v>
      </c>
      <c r="H158" s="19">
        <f t="shared" si="3"/>
        <v>103.18333333333334</v>
      </c>
      <c r="I158" s="10">
        <v>123.82</v>
      </c>
      <c r="J158" s="25">
        <v>468</v>
      </c>
      <c r="K158" t="s">
        <v>352</v>
      </c>
    </row>
    <row r="159" spans="1:11">
      <c r="A159" s="14" t="s">
        <v>333</v>
      </c>
      <c r="B159">
        <v>530520655</v>
      </c>
      <c r="C159" s="1" t="s">
        <v>361</v>
      </c>
      <c r="D159" t="s">
        <v>78</v>
      </c>
      <c r="E159" t="s">
        <v>79</v>
      </c>
      <c r="F159">
        <v>36019208</v>
      </c>
      <c r="G159" t="s">
        <v>12</v>
      </c>
      <c r="H159" s="19">
        <f t="shared" si="3"/>
        <v>163.80000000000001</v>
      </c>
      <c r="I159" s="10">
        <v>196.56</v>
      </c>
      <c r="J159" s="25">
        <v>469</v>
      </c>
      <c r="K159" t="s">
        <v>352</v>
      </c>
    </row>
    <row r="160" spans="1:11">
      <c r="A160" s="14" t="s">
        <v>334</v>
      </c>
      <c r="B160" t="s">
        <v>362</v>
      </c>
      <c r="C160" s="1" t="s">
        <v>363</v>
      </c>
      <c r="D160" t="s">
        <v>355</v>
      </c>
      <c r="E160" t="s">
        <v>356</v>
      </c>
      <c r="F160">
        <v>36510033</v>
      </c>
      <c r="G160" t="s">
        <v>12</v>
      </c>
      <c r="H160" s="19">
        <f t="shared" si="3"/>
        <v>223.03333333333333</v>
      </c>
      <c r="I160" s="10">
        <v>267.64</v>
      </c>
      <c r="J160" s="25">
        <v>470</v>
      </c>
      <c r="K160" t="s">
        <v>352</v>
      </c>
    </row>
    <row r="161" spans="1:11">
      <c r="A161" s="14" t="s">
        <v>335</v>
      </c>
      <c r="B161">
        <v>530521245</v>
      </c>
      <c r="C161" s="1" t="s">
        <v>364</v>
      </c>
      <c r="D161" t="s">
        <v>78</v>
      </c>
      <c r="E161" t="s">
        <v>79</v>
      </c>
      <c r="F161">
        <v>36019208</v>
      </c>
      <c r="G161" t="s">
        <v>12</v>
      </c>
      <c r="H161" s="19">
        <f t="shared" si="3"/>
        <v>14.941666666666666</v>
      </c>
      <c r="I161" s="10">
        <v>17.93</v>
      </c>
      <c r="J161" s="25">
        <v>471</v>
      </c>
      <c r="K161" t="s">
        <v>352</v>
      </c>
    </row>
    <row r="162" spans="1:11">
      <c r="A162" s="14" t="s">
        <v>336</v>
      </c>
      <c r="B162">
        <v>530522321</v>
      </c>
      <c r="C162" s="1" t="s">
        <v>367</v>
      </c>
      <c r="D162" t="s">
        <v>78</v>
      </c>
      <c r="E162" t="s">
        <v>79</v>
      </c>
      <c r="F162">
        <v>36019208</v>
      </c>
      <c r="G162" t="s">
        <v>12</v>
      </c>
      <c r="H162" s="19">
        <f t="shared" si="3"/>
        <v>375.26666666666665</v>
      </c>
      <c r="I162" s="10">
        <v>450.32</v>
      </c>
      <c r="J162" s="25">
        <v>482</v>
      </c>
      <c r="K162" t="s">
        <v>352</v>
      </c>
    </row>
    <row r="163" spans="1:11">
      <c r="A163" s="14" t="s">
        <v>337</v>
      </c>
      <c r="B163">
        <v>530521442</v>
      </c>
      <c r="C163" s="1" t="s">
        <v>363</v>
      </c>
      <c r="D163" t="s">
        <v>78</v>
      </c>
      <c r="E163" t="s">
        <v>79</v>
      </c>
      <c r="F163">
        <v>36019208</v>
      </c>
      <c r="G163" t="s">
        <v>12</v>
      </c>
      <c r="H163" s="19">
        <f t="shared" si="3"/>
        <v>147.19166666666666</v>
      </c>
      <c r="I163" s="10">
        <v>176.63</v>
      </c>
      <c r="J163" s="25">
        <v>473</v>
      </c>
      <c r="K163" t="s">
        <v>352</v>
      </c>
    </row>
    <row r="164" spans="1:11">
      <c r="A164" s="14" t="s">
        <v>338</v>
      </c>
      <c r="B164" t="s">
        <v>365</v>
      </c>
      <c r="C164" s="1" t="s">
        <v>363</v>
      </c>
      <c r="D164" t="s">
        <v>358</v>
      </c>
      <c r="E164" t="s">
        <v>359</v>
      </c>
      <c r="F164">
        <v>36569194</v>
      </c>
      <c r="G164" t="s">
        <v>12</v>
      </c>
      <c r="H164" s="19">
        <f t="shared" si="3"/>
        <v>213.39166666666668</v>
      </c>
      <c r="I164" s="10">
        <v>256.07</v>
      </c>
      <c r="J164" s="25">
        <v>474</v>
      </c>
      <c r="K164" t="s">
        <v>352</v>
      </c>
    </row>
    <row r="165" spans="1:11">
      <c r="A165" s="14" t="s">
        <v>339</v>
      </c>
      <c r="B165" t="s">
        <v>366</v>
      </c>
      <c r="C165" s="1" t="s">
        <v>367</v>
      </c>
      <c r="D165" t="s">
        <v>355</v>
      </c>
      <c r="E165" t="s">
        <v>356</v>
      </c>
      <c r="F165">
        <v>36510033</v>
      </c>
      <c r="G165" t="s">
        <v>12</v>
      </c>
      <c r="H165" s="19">
        <f t="shared" si="3"/>
        <v>101.7</v>
      </c>
      <c r="I165" s="10">
        <v>122.04</v>
      </c>
      <c r="J165" s="25">
        <v>475</v>
      </c>
      <c r="K165" t="s">
        <v>352</v>
      </c>
    </row>
    <row r="166" spans="1:11">
      <c r="A166" s="14" t="s">
        <v>340</v>
      </c>
      <c r="B166">
        <v>530522200</v>
      </c>
      <c r="C166" s="1" t="s">
        <v>367</v>
      </c>
      <c r="D166" t="s">
        <v>78</v>
      </c>
      <c r="E166" t="s">
        <v>79</v>
      </c>
      <c r="F166">
        <v>36019208</v>
      </c>
      <c r="G166" t="s">
        <v>12</v>
      </c>
      <c r="H166" s="19">
        <f t="shared" si="3"/>
        <v>9.9583333333333339</v>
      </c>
      <c r="I166" s="10">
        <v>11.95</v>
      </c>
      <c r="J166" s="25">
        <v>483</v>
      </c>
      <c r="K166" t="s">
        <v>352</v>
      </c>
    </row>
    <row r="167" spans="1:11">
      <c r="A167" s="14" t="s">
        <v>341</v>
      </c>
      <c r="B167" t="s">
        <v>372</v>
      </c>
      <c r="C167" s="1" t="s">
        <v>373</v>
      </c>
      <c r="D167" t="s">
        <v>358</v>
      </c>
      <c r="E167" t="s">
        <v>359</v>
      </c>
      <c r="F167">
        <v>36569194</v>
      </c>
      <c r="G167" t="s">
        <v>12</v>
      </c>
      <c r="H167" s="19">
        <f t="shared" si="3"/>
        <v>255.13333333333335</v>
      </c>
      <c r="I167" s="10">
        <v>306.16000000000003</v>
      </c>
      <c r="J167" s="25">
        <v>487</v>
      </c>
      <c r="K167" t="s">
        <v>352</v>
      </c>
    </row>
    <row r="168" spans="1:11">
      <c r="A168" s="14" t="s">
        <v>342</v>
      </c>
      <c r="B168" t="s">
        <v>368</v>
      </c>
      <c r="C168" s="1" t="s">
        <v>367</v>
      </c>
      <c r="D168" t="s">
        <v>358</v>
      </c>
      <c r="E168" t="s">
        <v>359</v>
      </c>
      <c r="F168">
        <v>36569194</v>
      </c>
      <c r="G168" t="s">
        <v>12</v>
      </c>
      <c r="H168" s="19">
        <f t="shared" si="3"/>
        <v>72.016666666666666</v>
      </c>
      <c r="I168" s="10">
        <v>86.42</v>
      </c>
      <c r="J168" s="25">
        <v>478</v>
      </c>
      <c r="K168" t="s">
        <v>352</v>
      </c>
    </row>
    <row r="169" spans="1:11">
      <c r="A169" s="14" t="s">
        <v>343</v>
      </c>
      <c r="B169">
        <v>71531756</v>
      </c>
      <c r="C169" s="1" t="s">
        <v>374</v>
      </c>
      <c r="D169" t="s">
        <v>70</v>
      </c>
      <c r="E169" t="s">
        <v>71</v>
      </c>
      <c r="F169">
        <v>31654363</v>
      </c>
      <c r="G169" t="s">
        <v>12</v>
      </c>
      <c r="H169" s="19">
        <f t="shared" si="3"/>
        <v>154.05000000000001</v>
      </c>
      <c r="I169" s="10">
        <v>184.86</v>
      </c>
      <c r="J169" s="25">
        <v>463.47199999999998</v>
      </c>
      <c r="K169" t="s">
        <v>352</v>
      </c>
    </row>
    <row r="170" spans="1:11">
      <c r="A170" s="14" t="s">
        <v>344</v>
      </c>
      <c r="B170" t="s">
        <v>375</v>
      </c>
      <c r="C170" s="1" t="s">
        <v>376</v>
      </c>
      <c r="D170" t="s">
        <v>355</v>
      </c>
      <c r="E170" t="s">
        <v>356</v>
      </c>
      <c r="F170">
        <v>36510033</v>
      </c>
      <c r="G170" t="s">
        <v>12</v>
      </c>
      <c r="H170" s="19">
        <f t="shared" si="3"/>
        <v>37.341666666666669</v>
      </c>
      <c r="I170" s="10">
        <v>44.81</v>
      </c>
      <c r="J170" s="25">
        <v>489</v>
      </c>
      <c r="K170" t="s">
        <v>352</v>
      </c>
    </row>
    <row r="171" spans="1:11">
      <c r="A171" s="14" t="s">
        <v>345</v>
      </c>
      <c r="B171" t="s">
        <v>377</v>
      </c>
      <c r="C171" s="1" t="s">
        <v>374</v>
      </c>
      <c r="D171" t="s">
        <v>355</v>
      </c>
      <c r="E171" t="s">
        <v>356</v>
      </c>
      <c r="F171">
        <v>36510033</v>
      </c>
      <c r="G171" t="s">
        <v>12</v>
      </c>
      <c r="H171" s="19">
        <f t="shared" si="3"/>
        <v>133.98333333333335</v>
      </c>
      <c r="I171" s="10">
        <v>160.78</v>
      </c>
      <c r="J171" s="25">
        <v>491</v>
      </c>
      <c r="K171" t="s">
        <v>352</v>
      </c>
    </row>
    <row r="172" spans="1:11">
      <c r="A172" s="14" t="s">
        <v>346</v>
      </c>
      <c r="B172" t="s">
        <v>378</v>
      </c>
      <c r="C172" s="1" t="s">
        <v>374</v>
      </c>
      <c r="D172" t="s">
        <v>358</v>
      </c>
      <c r="E172" t="s">
        <v>359</v>
      </c>
      <c r="F172">
        <v>36569194</v>
      </c>
      <c r="G172" t="s">
        <v>12</v>
      </c>
      <c r="H172" s="19">
        <f t="shared" si="3"/>
        <v>156.1</v>
      </c>
      <c r="I172" s="10">
        <v>187.32</v>
      </c>
      <c r="J172" s="25">
        <v>492</v>
      </c>
      <c r="K172" t="s">
        <v>352</v>
      </c>
    </row>
    <row r="173" spans="1:11">
      <c r="A173" s="14" t="s">
        <v>347</v>
      </c>
      <c r="B173">
        <v>530522857</v>
      </c>
      <c r="C173" s="1" t="s">
        <v>374</v>
      </c>
      <c r="D173" t="s">
        <v>78</v>
      </c>
      <c r="E173" t="s">
        <v>79</v>
      </c>
      <c r="F173">
        <v>36019208</v>
      </c>
      <c r="G173" t="s">
        <v>12</v>
      </c>
      <c r="H173" s="19">
        <f t="shared" si="3"/>
        <v>474.3416666666667</v>
      </c>
      <c r="I173" s="10">
        <v>569.21</v>
      </c>
      <c r="J173" s="25">
        <v>493</v>
      </c>
      <c r="K173" t="s">
        <v>352</v>
      </c>
    </row>
    <row r="174" spans="1:11">
      <c r="A174" s="14" t="s">
        <v>348</v>
      </c>
      <c r="B174" t="s">
        <v>379</v>
      </c>
      <c r="C174" s="1" t="s">
        <v>380</v>
      </c>
      <c r="D174" t="s">
        <v>358</v>
      </c>
      <c r="E174" t="s">
        <v>359</v>
      </c>
      <c r="F174">
        <v>36569194</v>
      </c>
      <c r="G174" t="s">
        <v>12</v>
      </c>
      <c r="H174" s="19">
        <f t="shared" si="3"/>
        <v>94.88333333333334</v>
      </c>
      <c r="I174" s="10">
        <v>113.86</v>
      </c>
      <c r="J174" s="25">
        <v>495</v>
      </c>
      <c r="K174" t="s">
        <v>352</v>
      </c>
    </row>
    <row r="175" spans="1:11">
      <c r="A175" s="14" t="s">
        <v>349</v>
      </c>
      <c r="B175" t="s">
        <v>381</v>
      </c>
      <c r="C175" s="1" t="s">
        <v>382</v>
      </c>
      <c r="D175" t="s">
        <v>358</v>
      </c>
      <c r="E175" t="s">
        <v>359</v>
      </c>
      <c r="F175">
        <v>36569194</v>
      </c>
      <c r="G175" t="s">
        <v>12</v>
      </c>
      <c r="H175" s="19">
        <f t="shared" si="3"/>
        <v>114.71666666666667</v>
      </c>
      <c r="I175" s="10">
        <v>137.66</v>
      </c>
      <c r="J175" s="25">
        <v>496</v>
      </c>
      <c r="K175" t="s">
        <v>352</v>
      </c>
    </row>
    <row r="176" spans="1:11">
      <c r="A176" s="14" t="s">
        <v>350</v>
      </c>
      <c r="B176">
        <v>150102081</v>
      </c>
      <c r="C176" s="1" t="s">
        <v>382</v>
      </c>
      <c r="D176" t="s">
        <v>82</v>
      </c>
      <c r="E176" t="s">
        <v>83</v>
      </c>
      <c r="F176">
        <v>36172073</v>
      </c>
      <c r="G176" t="s">
        <v>12</v>
      </c>
      <c r="H176" s="19">
        <f t="shared" si="3"/>
        <v>33.266666666666673</v>
      </c>
      <c r="I176" s="10">
        <v>39.92</v>
      </c>
      <c r="J176" t="s">
        <v>383</v>
      </c>
      <c r="K176" t="s">
        <v>352</v>
      </c>
    </row>
    <row r="177" spans="1:11">
      <c r="A177" s="14" t="s">
        <v>384</v>
      </c>
      <c r="B177">
        <v>71633056</v>
      </c>
      <c r="C177" s="1" t="s">
        <v>385</v>
      </c>
      <c r="D177" t="s">
        <v>70</v>
      </c>
      <c r="E177" t="s">
        <v>71</v>
      </c>
      <c r="F177">
        <v>31654363</v>
      </c>
      <c r="G177" t="s">
        <v>12</v>
      </c>
      <c r="H177" s="19">
        <f t="shared" si="3"/>
        <v>198.39166666666668</v>
      </c>
      <c r="I177" s="10">
        <v>238.07</v>
      </c>
      <c r="J177" s="25">
        <v>484</v>
      </c>
      <c r="K177" t="s">
        <v>352</v>
      </c>
    </row>
    <row r="178" spans="1:11">
      <c r="A178" s="14" t="s">
        <v>386</v>
      </c>
      <c r="B178">
        <v>71533076</v>
      </c>
      <c r="C178" s="1" t="s">
        <v>385</v>
      </c>
      <c r="D178" t="s">
        <v>70</v>
      </c>
      <c r="E178" t="s">
        <v>71</v>
      </c>
      <c r="F178">
        <v>31654363</v>
      </c>
      <c r="G178" t="s">
        <v>12</v>
      </c>
      <c r="H178" s="19">
        <f t="shared" si="3"/>
        <v>10</v>
      </c>
      <c r="I178" s="10">
        <v>12</v>
      </c>
      <c r="J178" s="25">
        <v>485</v>
      </c>
      <c r="K178" t="s">
        <v>352</v>
      </c>
    </row>
    <row r="179" spans="1:11">
      <c r="A179" s="14" t="s">
        <v>387</v>
      </c>
      <c r="B179" t="s">
        <v>388</v>
      </c>
      <c r="C179" s="1" t="s">
        <v>385</v>
      </c>
      <c r="D179" t="s">
        <v>355</v>
      </c>
      <c r="E179" t="s">
        <v>356</v>
      </c>
      <c r="F179">
        <v>36510033</v>
      </c>
      <c r="G179" t="s">
        <v>12</v>
      </c>
      <c r="H179" s="19">
        <f t="shared" si="3"/>
        <v>62.800000000000004</v>
      </c>
      <c r="I179" s="10">
        <v>75.36</v>
      </c>
      <c r="J179" s="25">
        <v>497</v>
      </c>
      <c r="K179" t="s">
        <v>352</v>
      </c>
    </row>
    <row r="180" spans="1:11">
      <c r="A180" s="14" t="s">
        <v>389</v>
      </c>
      <c r="B180">
        <v>530523481</v>
      </c>
      <c r="C180" s="1" t="s">
        <v>385</v>
      </c>
      <c r="D180" t="s">
        <v>78</v>
      </c>
      <c r="E180" t="s">
        <v>79</v>
      </c>
      <c r="F180">
        <v>36019208</v>
      </c>
      <c r="G180" t="s">
        <v>12</v>
      </c>
      <c r="H180" s="19">
        <f t="shared" si="3"/>
        <v>702.90833333333342</v>
      </c>
      <c r="I180" s="10">
        <v>843.49</v>
      </c>
      <c r="J180" s="25">
        <v>498</v>
      </c>
      <c r="K180" t="s">
        <v>352</v>
      </c>
    </row>
    <row r="181" spans="1:11">
      <c r="A181" s="14" t="s">
        <v>390</v>
      </c>
      <c r="B181">
        <v>530523487</v>
      </c>
      <c r="C181" s="1" t="s">
        <v>385</v>
      </c>
      <c r="D181" t="s">
        <v>78</v>
      </c>
      <c r="E181" t="s">
        <v>79</v>
      </c>
      <c r="F181">
        <v>36019208</v>
      </c>
      <c r="G181" t="s">
        <v>12</v>
      </c>
      <c r="H181" s="19">
        <f t="shared" si="3"/>
        <v>272.46666666666664</v>
      </c>
      <c r="I181" s="10">
        <v>326.95999999999998</v>
      </c>
      <c r="J181" s="25">
        <v>499</v>
      </c>
      <c r="K181" t="s">
        <v>352</v>
      </c>
    </row>
    <row r="182" spans="1:11">
      <c r="A182" s="14" t="s">
        <v>391</v>
      </c>
      <c r="B182">
        <v>530523471</v>
      </c>
      <c r="C182" s="1" t="s">
        <v>385</v>
      </c>
      <c r="D182" t="s">
        <v>78</v>
      </c>
      <c r="E182" t="s">
        <v>79</v>
      </c>
      <c r="F182">
        <v>36019208</v>
      </c>
      <c r="G182" t="s">
        <v>12</v>
      </c>
      <c r="H182" s="19">
        <f t="shared" si="3"/>
        <v>203.75833333333333</v>
      </c>
      <c r="I182" s="10">
        <v>244.51</v>
      </c>
      <c r="J182" s="25">
        <v>500</v>
      </c>
      <c r="K182" t="s">
        <v>352</v>
      </c>
    </row>
    <row r="183" spans="1:11">
      <c r="A183" s="14" t="s">
        <v>392</v>
      </c>
      <c r="B183" t="s">
        <v>393</v>
      </c>
      <c r="C183" s="1" t="s">
        <v>394</v>
      </c>
      <c r="D183" t="s">
        <v>358</v>
      </c>
      <c r="E183" t="s">
        <v>359</v>
      </c>
      <c r="F183">
        <v>36569194</v>
      </c>
      <c r="G183" t="s">
        <v>12</v>
      </c>
      <c r="H183" s="19">
        <f t="shared" si="3"/>
        <v>91.76666666666668</v>
      </c>
      <c r="I183" s="10">
        <v>110.12</v>
      </c>
      <c r="J183" s="25">
        <v>502</v>
      </c>
      <c r="K183" t="s">
        <v>352</v>
      </c>
    </row>
    <row r="184" spans="1:11">
      <c r="A184" s="14" t="s">
        <v>395</v>
      </c>
      <c r="B184" t="s">
        <v>396</v>
      </c>
      <c r="C184" s="1" t="s">
        <v>394</v>
      </c>
      <c r="D184" t="s">
        <v>355</v>
      </c>
      <c r="E184" t="s">
        <v>356</v>
      </c>
      <c r="F184">
        <v>36510033</v>
      </c>
      <c r="G184" t="s">
        <v>12</v>
      </c>
      <c r="H184" s="19">
        <f t="shared" si="3"/>
        <v>197.10000000000002</v>
      </c>
      <c r="I184" s="10">
        <v>236.52</v>
      </c>
      <c r="J184" s="25">
        <v>503</v>
      </c>
      <c r="K184" t="s">
        <v>352</v>
      </c>
    </row>
    <row r="185" spans="1:11">
      <c r="A185" s="14" t="s">
        <v>397</v>
      </c>
      <c r="B185" t="s">
        <v>398</v>
      </c>
      <c r="C185" s="1" t="s">
        <v>399</v>
      </c>
      <c r="D185" t="s">
        <v>358</v>
      </c>
      <c r="E185" t="s">
        <v>359</v>
      </c>
      <c r="F185">
        <v>36569194</v>
      </c>
      <c r="G185" t="s">
        <v>12</v>
      </c>
      <c r="H185" s="19">
        <f t="shared" si="3"/>
        <v>161.25</v>
      </c>
      <c r="I185" s="10">
        <v>193.5</v>
      </c>
      <c r="J185" s="25">
        <v>504</v>
      </c>
      <c r="K185" t="s">
        <v>352</v>
      </c>
    </row>
    <row r="186" spans="1:11">
      <c r="A186" s="14" t="s">
        <v>400</v>
      </c>
      <c r="B186">
        <v>20150723</v>
      </c>
      <c r="C186" s="1" t="s">
        <v>399</v>
      </c>
      <c r="D186" t="s">
        <v>76</v>
      </c>
      <c r="E186" t="s">
        <v>77</v>
      </c>
      <c r="F186">
        <v>46954767</v>
      </c>
      <c r="G186" t="s">
        <v>12</v>
      </c>
      <c r="H186" s="19">
        <f t="shared" si="3"/>
        <v>77.866666666666674</v>
      </c>
      <c r="I186" s="10">
        <v>93.44</v>
      </c>
      <c r="J186" s="25">
        <v>494.476</v>
      </c>
      <c r="K186" t="s">
        <v>352</v>
      </c>
    </row>
    <row r="187" spans="1:11">
      <c r="A187" s="14" t="s">
        <v>401</v>
      </c>
      <c r="B187" t="s">
        <v>402</v>
      </c>
      <c r="C187" s="1" t="s">
        <v>403</v>
      </c>
      <c r="D187" t="s">
        <v>355</v>
      </c>
      <c r="E187" t="s">
        <v>356</v>
      </c>
      <c r="F187">
        <v>36510033</v>
      </c>
      <c r="G187" t="s">
        <v>12</v>
      </c>
      <c r="H187" s="19">
        <f t="shared" si="3"/>
        <v>49.983333333333334</v>
      </c>
      <c r="I187" s="10">
        <v>59.98</v>
      </c>
      <c r="J187" s="25">
        <v>506</v>
      </c>
      <c r="K187" t="s">
        <v>352</v>
      </c>
    </row>
    <row r="188" spans="1:11">
      <c r="A188" s="14" t="s">
        <v>404</v>
      </c>
      <c r="B188">
        <v>150102135</v>
      </c>
      <c r="C188" s="1" t="s">
        <v>405</v>
      </c>
      <c r="D188" t="s">
        <v>82</v>
      </c>
      <c r="E188" t="s">
        <v>83</v>
      </c>
      <c r="F188">
        <v>36172073</v>
      </c>
      <c r="G188" t="s">
        <v>12</v>
      </c>
      <c r="H188" s="19">
        <f t="shared" si="3"/>
        <v>25.500000000000004</v>
      </c>
      <c r="I188" s="10">
        <v>30.6</v>
      </c>
      <c r="J188" s="25">
        <v>501</v>
      </c>
      <c r="K188" t="s">
        <v>352</v>
      </c>
    </row>
    <row r="189" spans="1:11">
      <c r="A189" s="14" t="s">
        <v>406</v>
      </c>
      <c r="B189" t="s">
        <v>407</v>
      </c>
      <c r="C189" s="1" t="s">
        <v>405</v>
      </c>
      <c r="D189" t="s">
        <v>358</v>
      </c>
      <c r="E189" t="s">
        <v>359</v>
      </c>
      <c r="F189">
        <v>36569194</v>
      </c>
      <c r="G189" t="s">
        <v>12</v>
      </c>
      <c r="H189" s="19">
        <f t="shared" si="3"/>
        <v>47.033333333333331</v>
      </c>
      <c r="I189" s="10">
        <v>56.44</v>
      </c>
      <c r="J189" s="25">
        <v>508</v>
      </c>
      <c r="K189" t="s">
        <v>352</v>
      </c>
    </row>
    <row r="190" spans="1:11">
      <c r="A190" s="14" t="s">
        <v>408</v>
      </c>
      <c r="B190">
        <v>530524133</v>
      </c>
      <c r="C190" s="1" t="s">
        <v>405</v>
      </c>
      <c r="D190" t="s">
        <v>78</v>
      </c>
      <c r="E190" t="s">
        <v>79</v>
      </c>
      <c r="F190">
        <v>36019208</v>
      </c>
      <c r="G190" t="s">
        <v>12</v>
      </c>
      <c r="H190" s="19">
        <f t="shared" si="3"/>
        <v>14.941666666666666</v>
      </c>
      <c r="I190" s="10">
        <v>17.93</v>
      </c>
      <c r="J190" s="25">
        <v>509</v>
      </c>
      <c r="K190" t="s">
        <v>352</v>
      </c>
    </row>
    <row r="191" spans="1:11">
      <c r="A191" s="14" t="s">
        <v>409</v>
      </c>
      <c r="B191" t="s">
        <v>410</v>
      </c>
      <c r="C191" s="1" t="s">
        <v>405</v>
      </c>
      <c r="D191" t="s">
        <v>355</v>
      </c>
      <c r="E191" t="s">
        <v>356</v>
      </c>
      <c r="F191">
        <v>36510033</v>
      </c>
      <c r="G191" t="s">
        <v>12</v>
      </c>
      <c r="H191" s="19">
        <f t="shared" si="3"/>
        <v>258.85000000000002</v>
      </c>
      <c r="I191" s="10">
        <v>310.62</v>
      </c>
      <c r="J191" s="25">
        <v>510</v>
      </c>
      <c r="K191" t="s">
        <v>352</v>
      </c>
    </row>
    <row r="192" spans="1:11">
      <c r="A192" s="14" t="s">
        <v>411</v>
      </c>
      <c r="B192" t="s">
        <v>412</v>
      </c>
      <c r="C192" s="1" t="s">
        <v>413</v>
      </c>
      <c r="D192" t="s">
        <v>358</v>
      </c>
      <c r="E192" t="s">
        <v>359</v>
      </c>
      <c r="F192">
        <v>36569194</v>
      </c>
      <c r="G192" t="s">
        <v>12</v>
      </c>
      <c r="H192" s="19">
        <f t="shared" si="3"/>
        <v>141.24166666666667</v>
      </c>
      <c r="I192" s="10">
        <v>169.49</v>
      </c>
      <c r="J192" s="25">
        <v>512</v>
      </c>
      <c r="K192" t="s">
        <v>352</v>
      </c>
    </row>
    <row r="193" spans="1:11">
      <c r="A193" s="14" t="s">
        <v>414</v>
      </c>
      <c r="B193" t="s">
        <v>415</v>
      </c>
      <c r="C193" s="1" t="s">
        <v>416</v>
      </c>
      <c r="D193" t="s">
        <v>358</v>
      </c>
      <c r="E193" t="s">
        <v>359</v>
      </c>
      <c r="F193">
        <v>36569194</v>
      </c>
      <c r="G193" t="s">
        <v>12</v>
      </c>
      <c r="H193" s="19">
        <f t="shared" si="3"/>
        <v>193.20833333333334</v>
      </c>
      <c r="I193" s="10">
        <v>231.85</v>
      </c>
      <c r="J193" s="25">
        <v>514</v>
      </c>
      <c r="K193" t="s">
        <v>352</v>
      </c>
    </row>
    <row r="194" spans="1:11">
      <c r="A194" s="14" t="s">
        <v>417</v>
      </c>
      <c r="B194" t="s">
        <v>418</v>
      </c>
      <c r="C194" s="1" t="s">
        <v>416</v>
      </c>
      <c r="D194" t="s">
        <v>355</v>
      </c>
      <c r="E194" t="s">
        <v>356</v>
      </c>
      <c r="F194">
        <v>36510033</v>
      </c>
      <c r="G194" t="s">
        <v>12</v>
      </c>
      <c r="H194" s="19">
        <f t="shared" si="3"/>
        <v>316.05</v>
      </c>
      <c r="I194" s="10">
        <v>379.26</v>
      </c>
      <c r="J194" s="25">
        <v>515</v>
      </c>
      <c r="K194" t="s">
        <v>352</v>
      </c>
    </row>
    <row r="195" spans="1:11">
      <c r="A195" s="14" t="s">
        <v>419</v>
      </c>
      <c r="B195">
        <v>530524551</v>
      </c>
      <c r="C195" s="1" t="s">
        <v>416</v>
      </c>
      <c r="D195" t="s">
        <v>78</v>
      </c>
      <c r="E195" t="s">
        <v>79</v>
      </c>
      <c r="F195">
        <v>36019208</v>
      </c>
      <c r="G195" t="s">
        <v>12</v>
      </c>
      <c r="H195" s="19">
        <f t="shared" si="3"/>
        <v>202.65</v>
      </c>
      <c r="I195" s="10">
        <v>243.18</v>
      </c>
      <c r="J195" s="25">
        <v>516</v>
      </c>
      <c r="K195" t="s">
        <v>352</v>
      </c>
    </row>
    <row r="196" spans="1:11">
      <c r="A196" s="14" t="s">
        <v>420</v>
      </c>
      <c r="B196">
        <v>530524639</v>
      </c>
      <c r="C196" s="1" t="s">
        <v>416</v>
      </c>
      <c r="D196" t="s">
        <v>78</v>
      </c>
      <c r="E196" t="s">
        <v>79</v>
      </c>
      <c r="F196">
        <v>36019208</v>
      </c>
      <c r="G196" t="s">
        <v>12</v>
      </c>
      <c r="H196" s="19">
        <f t="shared" si="3"/>
        <v>21.183333333333337</v>
      </c>
      <c r="I196" s="10">
        <v>25.42</v>
      </c>
      <c r="J196" s="25">
        <v>517</v>
      </c>
      <c r="K196" t="s">
        <v>352</v>
      </c>
    </row>
    <row r="197" spans="1:11">
      <c r="A197" s="14" t="s">
        <v>421</v>
      </c>
      <c r="B197">
        <v>530524638</v>
      </c>
      <c r="C197" s="1" t="s">
        <v>416</v>
      </c>
      <c r="D197" t="s">
        <v>78</v>
      </c>
      <c r="E197" t="s">
        <v>79</v>
      </c>
      <c r="F197">
        <v>36019208</v>
      </c>
      <c r="G197" t="s">
        <v>12</v>
      </c>
      <c r="H197" s="19">
        <f t="shared" si="3"/>
        <v>1241.5</v>
      </c>
      <c r="I197" s="10">
        <v>1489.8</v>
      </c>
      <c r="J197" s="25">
        <v>518</v>
      </c>
      <c r="K197" t="s">
        <v>352</v>
      </c>
    </row>
    <row r="198" spans="1:11">
      <c r="A198" s="14" t="s">
        <v>422</v>
      </c>
      <c r="B198">
        <v>530524870</v>
      </c>
      <c r="C198" s="1" t="s">
        <v>423</v>
      </c>
      <c r="D198" t="s">
        <v>78</v>
      </c>
      <c r="E198" t="s">
        <v>79</v>
      </c>
      <c r="F198">
        <v>36019208</v>
      </c>
      <c r="G198" t="s">
        <v>12</v>
      </c>
      <c r="H198" s="19">
        <f t="shared" si="3"/>
        <v>92.241666666666674</v>
      </c>
      <c r="I198" s="10">
        <v>110.69</v>
      </c>
      <c r="J198" s="25">
        <v>520</v>
      </c>
      <c r="K198" t="s">
        <v>352</v>
      </c>
    </row>
    <row r="199" spans="1:11">
      <c r="A199" s="14" t="s">
        <v>424</v>
      </c>
      <c r="B199" t="s">
        <v>425</v>
      </c>
      <c r="C199" s="1" t="s">
        <v>426</v>
      </c>
      <c r="D199" t="s">
        <v>355</v>
      </c>
      <c r="E199" t="s">
        <v>356</v>
      </c>
      <c r="F199">
        <v>36510033</v>
      </c>
      <c r="G199" t="s">
        <v>12</v>
      </c>
      <c r="H199" s="19">
        <f t="shared" si="3"/>
        <v>187.56666666666669</v>
      </c>
      <c r="I199" s="10">
        <v>225.08</v>
      </c>
      <c r="J199" s="25">
        <v>524</v>
      </c>
      <c r="K199" t="s">
        <v>352</v>
      </c>
    </row>
    <row r="200" spans="1:11">
      <c r="A200" s="14" t="s">
        <v>427</v>
      </c>
      <c r="B200" t="s">
        <v>428</v>
      </c>
      <c r="C200" s="1" t="s">
        <v>426</v>
      </c>
      <c r="D200" t="s">
        <v>358</v>
      </c>
      <c r="E200" t="s">
        <v>359</v>
      </c>
      <c r="F200">
        <v>36569194</v>
      </c>
      <c r="G200" t="s">
        <v>12</v>
      </c>
      <c r="H200" s="19">
        <f t="shared" si="3"/>
        <v>96.600000000000009</v>
      </c>
      <c r="I200" s="10">
        <v>115.92</v>
      </c>
      <c r="J200" s="25">
        <v>523</v>
      </c>
      <c r="K200" t="s">
        <v>352</v>
      </c>
    </row>
    <row r="201" spans="1:11">
      <c r="A201" s="14" t="s">
        <v>429</v>
      </c>
      <c r="B201" t="s">
        <v>430</v>
      </c>
      <c r="C201" s="1" t="s">
        <v>431</v>
      </c>
      <c r="D201" t="s">
        <v>358</v>
      </c>
      <c r="E201" t="s">
        <v>359</v>
      </c>
      <c r="F201">
        <v>36569194</v>
      </c>
      <c r="G201" t="s">
        <v>12</v>
      </c>
      <c r="H201" s="19">
        <f t="shared" si="3"/>
        <v>104.71666666666667</v>
      </c>
      <c r="I201" s="10">
        <v>125.66</v>
      </c>
      <c r="J201" s="25">
        <v>526</v>
      </c>
      <c r="K201" t="s">
        <v>352</v>
      </c>
    </row>
    <row r="202" spans="1:11">
      <c r="A202" s="14" t="s">
        <v>432</v>
      </c>
      <c r="B202">
        <v>530525183</v>
      </c>
      <c r="C202" s="1" t="s">
        <v>431</v>
      </c>
      <c r="D202" t="s">
        <v>78</v>
      </c>
      <c r="E202" t="s">
        <v>79</v>
      </c>
      <c r="F202">
        <v>36019208</v>
      </c>
      <c r="G202" t="s">
        <v>12</v>
      </c>
      <c r="H202" s="19">
        <f t="shared" si="3"/>
        <v>14.941666666666666</v>
      </c>
      <c r="I202" s="10">
        <v>17.93</v>
      </c>
      <c r="J202" s="25">
        <v>527</v>
      </c>
      <c r="K202" t="s">
        <v>352</v>
      </c>
    </row>
    <row r="203" spans="1:11">
      <c r="A203" s="14" t="s">
        <v>433</v>
      </c>
      <c r="B203" t="s">
        <v>434</v>
      </c>
      <c r="C203" s="1" t="s">
        <v>435</v>
      </c>
      <c r="D203" t="s">
        <v>358</v>
      </c>
      <c r="E203" t="s">
        <v>359</v>
      </c>
      <c r="F203">
        <v>36569194</v>
      </c>
      <c r="G203" t="s">
        <v>12</v>
      </c>
      <c r="H203" s="19">
        <f t="shared" si="3"/>
        <v>22.5</v>
      </c>
      <c r="I203" s="10">
        <v>27</v>
      </c>
      <c r="J203" s="25">
        <v>529</v>
      </c>
      <c r="K203" t="s">
        <v>352</v>
      </c>
    </row>
    <row r="204" spans="1:11">
      <c r="A204" s="14" t="s">
        <v>436</v>
      </c>
      <c r="B204" t="s">
        <v>437</v>
      </c>
      <c r="C204" s="1" t="s">
        <v>435</v>
      </c>
      <c r="D204" t="s">
        <v>355</v>
      </c>
      <c r="E204" t="s">
        <v>356</v>
      </c>
      <c r="F204">
        <v>36510033</v>
      </c>
      <c r="G204" t="s">
        <v>12</v>
      </c>
      <c r="H204" s="19">
        <f t="shared" si="3"/>
        <v>104.7</v>
      </c>
      <c r="I204" s="10">
        <v>125.64</v>
      </c>
      <c r="J204" s="25">
        <v>530</v>
      </c>
      <c r="K204" t="s">
        <v>352</v>
      </c>
    </row>
    <row r="205" spans="1:11">
      <c r="A205" s="14" t="s">
        <v>438</v>
      </c>
      <c r="B205">
        <v>71534454</v>
      </c>
      <c r="C205" s="1" t="s">
        <v>435</v>
      </c>
      <c r="D205" t="s">
        <v>70</v>
      </c>
      <c r="E205" t="s">
        <v>71</v>
      </c>
      <c r="F205">
        <v>31654363</v>
      </c>
      <c r="G205" t="s">
        <v>12</v>
      </c>
      <c r="H205" s="19">
        <f t="shared" si="3"/>
        <v>61.041666666666671</v>
      </c>
      <c r="I205" s="10">
        <v>73.25</v>
      </c>
      <c r="J205" s="25">
        <v>465.464</v>
      </c>
      <c r="K205" t="s">
        <v>352</v>
      </c>
    </row>
    <row r="206" spans="1:11">
      <c r="A206" s="14" t="s">
        <v>439</v>
      </c>
      <c r="B206">
        <v>71534619</v>
      </c>
      <c r="C206" s="1" t="s">
        <v>440</v>
      </c>
      <c r="D206" t="s">
        <v>70</v>
      </c>
      <c r="E206" t="s">
        <v>71</v>
      </c>
      <c r="F206">
        <v>31654363</v>
      </c>
      <c r="G206" t="s">
        <v>12</v>
      </c>
      <c r="H206" s="19">
        <f t="shared" si="3"/>
        <v>300.64999999999998</v>
      </c>
      <c r="I206" s="10">
        <v>360.78</v>
      </c>
      <c r="J206" s="25">
        <v>488.505</v>
      </c>
      <c r="K206" t="s">
        <v>352</v>
      </c>
    </row>
    <row r="207" spans="1:11">
      <c r="A207" s="14" t="s">
        <v>441</v>
      </c>
      <c r="B207">
        <v>530525386</v>
      </c>
      <c r="C207" s="1" t="s">
        <v>440</v>
      </c>
      <c r="D207" t="s">
        <v>78</v>
      </c>
      <c r="E207" t="s">
        <v>79</v>
      </c>
      <c r="F207">
        <v>36019208</v>
      </c>
      <c r="G207" t="s">
        <v>12</v>
      </c>
      <c r="H207" s="19">
        <f t="shared" si="3"/>
        <v>68.650000000000006</v>
      </c>
      <c r="I207" s="10">
        <v>82.38</v>
      </c>
      <c r="J207" s="25">
        <v>534</v>
      </c>
      <c r="K207" t="s">
        <v>352</v>
      </c>
    </row>
    <row r="208" spans="1:11">
      <c r="A208" s="14" t="s">
        <v>442</v>
      </c>
      <c r="B208" t="s">
        <v>443</v>
      </c>
      <c r="C208" s="1" t="s">
        <v>440</v>
      </c>
      <c r="D208" t="s">
        <v>355</v>
      </c>
      <c r="E208" t="s">
        <v>356</v>
      </c>
      <c r="F208">
        <v>36510033</v>
      </c>
      <c r="G208" t="s">
        <v>12</v>
      </c>
      <c r="H208" s="19">
        <f t="shared" si="3"/>
        <v>230.45000000000002</v>
      </c>
      <c r="I208" s="10">
        <v>276.54000000000002</v>
      </c>
      <c r="J208" s="25">
        <v>533</v>
      </c>
      <c r="K208" t="s">
        <v>352</v>
      </c>
    </row>
    <row r="209" spans="1:11">
      <c r="A209" s="14" t="s">
        <v>444</v>
      </c>
      <c r="B209" t="s">
        <v>445</v>
      </c>
      <c r="C209" s="1" t="s">
        <v>440</v>
      </c>
      <c r="D209" t="s">
        <v>358</v>
      </c>
      <c r="E209" t="s">
        <v>359</v>
      </c>
      <c r="F209">
        <v>36569194</v>
      </c>
      <c r="G209" t="s">
        <v>12</v>
      </c>
      <c r="H209" s="19">
        <f t="shared" si="3"/>
        <v>115.04166666666669</v>
      </c>
      <c r="I209" s="10">
        <v>138.05000000000001</v>
      </c>
      <c r="J209" s="25">
        <v>532</v>
      </c>
      <c r="K209" t="s">
        <v>352</v>
      </c>
    </row>
    <row r="210" spans="1:11">
      <c r="A210" s="14" t="s">
        <v>446</v>
      </c>
      <c r="B210">
        <v>530525478</v>
      </c>
      <c r="C210" s="1" t="s">
        <v>440</v>
      </c>
      <c r="D210" t="s">
        <v>78</v>
      </c>
      <c r="E210" t="s">
        <v>79</v>
      </c>
      <c r="F210">
        <v>36019208</v>
      </c>
      <c r="G210" t="s">
        <v>12</v>
      </c>
      <c r="H210" s="19">
        <f t="shared" si="3"/>
        <v>108.95000000000002</v>
      </c>
      <c r="I210" s="10">
        <v>130.74</v>
      </c>
      <c r="J210" s="25">
        <v>535</v>
      </c>
      <c r="K210" t="s">
        <v>352</v>
      </c>
    </row>
    <row r="211" spans="1:11">
      <c r="A211" s="14" t="s">
        <v>447</v>
      </c>
      <c r="B211" t="s">
        <v>448</v>
      </c>
      <c r="C211" s="1" t="s">
        <v>449</v>
      </c>
      <c r="D211" t="s">
        <v>358</v>
      </c>
      <c r="E211" t="s">
        <v>359</v>
      </c>
      <c r="F211">
        <v>36569194</v>
      </c>
      <c r="G211" t="s">
        <v>12</v>
      </c>
      <c r="H211" s="19">
        <f t="shared" si="3"/>
        <v>124.95833333333333</v>
      </c>
      <c r="I211" s="10">
        <v>149.94999999999999</v>
      </c>
      <c r="J211" s="25">
        <v>536</v>
      </c>
      <c r="K211" t="s">
        <v>352</v>
      </c>
    </row>
    <row r="212" spans="1:11">
      <c r="A212" s="14" t="s">
        <v>450</v>
      </c>
      <c r="B212" t="s">
        <v>451</v>
      </c>
      <c r="C212" s="1" t="s">
        <v>452</v>
      </c>
      <c r="D212" t="s">
        <v>358</v>
      </c>
      <c r="E212" t="s">
        <v>359</v>
      </c>
      <c r="F212">
        <v>36569194</v>
      </c>
      <c r="G212" t="s">
        <v>12</v>
      </c>
      <c r="H212" s="19">
        <f t="shared" si="3"/>
        <v>585.35</v>
      </c>
      <c r="I212" s="10">
        <v>702.42</v>
      </c>
      <c r="J212" s="25">
        <v>539</v>
      </c>
      <c r="K212" t="s">
        <v>352</v>
      </c>
    </row>
    <row r="213" spans="1:11">
      <c r="A213" s="14" t="s">
        <v>453</v>
      </c>
      <c r="B213">
        <v>530525769</v>
      </c>
      <c r="C213" s="1" t="s">
        <v>452</v>
      </c>
      <c r="D213" t="s">
        <v>78</v>
      </c>
      <c r="E213" t="s">
        <v>79</v>
      </c>
      <c r="F213">
        <v>36019208</v>
      </c>
      <c r="G213" t="s">
        <v>12</v>
      </c>
      <c r="H213" s="19">
        <f t="shared" si="3"/>
        <v>255.85</v>
      </c>
      <c r="I213" s="10">
        <v>307.02</v>
      </c>
      <c r="J213" s="25">
        <v>541</v>
      </c>
      <c r="K213" t="s">
        <v>352</v>
      </c>
    </row>
    <row r="214" spans="1:11">
      <c r="A214" s="14" t="s">
        <v>454</v>
      </c>
      <c r="B214">
        <v>150102235</v>
      </c>
      <c r="C214" s="1" t="s">
        <v>455</v>
      </c>
      <c r="D214" t="s">
        <v>82</v>
      </c>
      <c r="E214" t="s">
        <v>83</v>
      </c>
      <c r="F214">
        <v>36172073</v>
      </c>
      <c r="G214" t="s">
        <v>12</v>
      </c>
      <c r="H214" s="19">
        <f t="shared" si="3"/>
        <v>47.56666666666667</v>
      </c>
      <c r="I214" s="10">
        <v>57.08</v>
      </c>
      <c r="J214" t="s">
        <v>456</v>
      </c>
      <c r="K214" t="s">
        <v>352</v>
      </c>
    </row>
    <row r="215" spans="1:11">
      <c r="A215" s="14" t="s">
        <v>457</v>
      </c>
      <c r="B215">
        <v>530526059</v>
      </c>
      <c r="C215" s="1" t="s">
        <v>455</v>
      </c>
      <c r="D215" t="s">
        <v>78</v>
      </c>
      <c r="E215" t="s">
        <v>79</v>
      </c>
      <c r="F215">
        <v>36019208</v>
      </c>
      <c r="G215" t="s">
        <v>12</v>
      </c>
      <c r="H215" s="19">
        <f t="shared" si="3"/>
        <v>100.2</v>
      </c>
      <c r="I215" s="10">
        <v>120.24</v>
      </c>
      <c r="J215" s="25">
        <v>543</v>
      </c>
      <c r="K215" t="s">
        <v>352</v>
      </c>
    </row>
    <row r="216" spans="1:11">
      <c r="A216" s="14" t="s">
        <v>458</v>
      </c>
      <c r="B216" t="s">
        <v>459</v>
      </c>
      <c r="C216" s="1" t="s">
        <v>455</v>
      </c>
      <c r="D216" t="s">
        <v>355</v>
      </c>
      <c r="E216" t="s">
        <v>356</v>
      </c>
      <c r="F216">
        <v>36510033</v>
      </c>
      <c r="G216" t="s">
        <v>12</v>
      </c>
      <c r="H216" s="19">
        <f t="shared" si="3"/>
        <v>132.30000000000001</v>
      </c>
      <c r="I216" s="10">
        <v>158.76</v>
      </c>
      <c r="J216" s="25">
        <v>542</v>
      </c>
      <c r="K216" t="s">
        <v>352</v>
      </c>
    </row>
    <row r="217" spans="1:11">
      <c r="A217" s="14" t="s">
        <v>460</v>
      </c>
      <c r="B217" t="s">
        <v>461</v>
      </c>
      <c r="C217" s="1" t="s">
        <v>462</v>
      </c>
      <c r="D217" t="s">
        <v>358</v>
      </c>
      <c r="E217" t="s">
        <v>359</v>
      </c>
      <c r="F217">
        <v>36569194</v>
      </c>
      <c r="G217" t="s">
        <v>12</v>
      </c>
      <c r="H217" s="19">
        <f t="shared" si="3"/>
        <v>99.716666666666669</v>
      </c>
      <c r="I217" s="10">
        <v>119.66</v>
      </c>
      <c r="J217" s="25">
        <v>546</v>
      </c>
      <c r="K217" t="s">
        <v>352</v>
      </c>
    </row>
    <row r="218" spans="1:11">
      <c r="A218" s="14" t="s">
        <v>463</v>
      </c>
      <c r="B218" t="s">
        <v>464</v>
      </c>
      <c r="C218" s="1" t="s">
        <v>462</v>
      </c>
      <c r="D218" t="s">
        <v>355</v>
      </c>
      <c r="E218" t="s">
        <v>356</v>
      </c>
      <c r="F218">
        <v>36510033</v>
      </c>
      <c r="G218" t="s">
        <v>12</v>
      </c>
      <c r="H218" s="19">
        <f t="shared" si="3"/>
        <v>16.391666666666669</v>
      </c>
      <c r="I218" s="10">
        <v>19.670000000000002</v>
      </c>
      <c r="J218" s="25">
        <v>548</v>
      </c>
      <c r="K218" t="s">
        <v>352</v>
      </c>
    </row>
    <row r="219" spans="1:11">
      <c r="A219" s="14" t="s">
        <v>465</v>
      </c>
      <c r="B219">
        <v>530526216</v>
      </c>
      <c r="C219" s="1" t="s">
        <v>462</v>
      </c>
      <c r="D219" t="s">
        <v>78</v>
      </c>
      <c r="E219" t="s">
        <v>79</v>
      </c>
      <c r="F219">
        <v>36019208</v>
      </c>
      <c r="G219" t="s">
        <v>12</v>
      </c>
      <c r="H219" s="19">
        <f t="shared" si="3"/>
        <v>14.941666666666666</v>
      </c>
      <c r="I219" s="10">
        <v>17.93</v>
      </c>
      <c r="J219" s="25">
        <v>549</v>
      </c>
      <c r="K219" t="s">
        <v>352</v>
      </c>
    </row>
    <row r="220" spans="1:11">
      <c r="A220" s="14" t="s">
        <v>466</v>
      </c>
      <c r="B220" t="s">
        <v>467</v>
      </c>
      <c r="C220" s="1" t="s">
        <v>468</v>
      </c>
      <c r="D220" t="s">
        <v>358</v>
      </c>
      <c r="E220" t="s">
        <v>359</v>
      </c>
      <c r="F220">
        <v>36569194</v>
      </c>
      <c r="G220" t="s">
        <v>12</v>
      </c>
      <c r="H220" s="19">
        <f t="shared" si="3"/>
        <v>83.266666666666666</v>
      </c>
      <c r="I220" s="10">
        <v>99.92</v>
      </c>
      <c r="J220" s="25">
        <v>551</v>
      </c>
      <c r="K220" t="s">
        <v>352</v>
      </c>
    </row>
    <row r="221" spans="1:11">
      <c r="A221" s="14" t="s">
        <v>469</v>
      </c>
      <c r="B221" t="s">
        <v>470</v>
      </c>
      <c r="C221" s="1" t="s">
        <v>468</v>
      </c>
      <c r="D221" t="s">
        <v>355</v>
      </c>
      <c r="E221" t="s">
        <v>356</v>
      </c>
      <c r="F221">
        <v>36510033</v>
      </c>
      <c r="G221" t="s">
        <v>12</v>
      </c>
      <c r="H221" s="19">
        <f t="shared" si="3"/>
        <v>126.96666666666668</v>
      </c>
      <c r="I221" s="10">
        <v>152.36000000000001</v>
      </c>
      <c r="J221" s="25">
        <v>552</v>
      </c>
      <c r="K221" t="s">
        <v>352</v>
      </c>
    </row>
    <row r="222" spans="1:11">
      <c r="A222" s="14" t="s">
        <v>471</v>
      </c>
      <c r="B222">
        <v>530526400</v>
      </c>
      <c r="C222" s="1" t="s">
        <v>468</v>
      </c>
      <c r="D222" t="s">
        <v>78</v>
      </c>
      <c r="E222" t="s">
        <v>79</v>
      </c>
      <c r="F222">
        <v>36019208</v>
      </c>
      <c r="G222" t="s">
        <v>12</v>
      </c>
      <c r="H222" s="19">
        <f t="shared" si="3"/>
        <v>174.28333333333333</v>
      </c>
      <c r="I222" s="10">
        <v>209.14</v>
      </c>
      <c r="J222" s="25">
        <v>553</v>
      </c>
      <c r="K222" t="s">
        <v>352</v>
      </c>
    </row>
    <row r="223" spans="1:11">
      <c r="A223" s="14" t="s">
        <v>472</v>
      </c>
      <c r="B223">
        <v>71536358</v>
      </c>
      <c r="C223" s="1" t="s">
        <v>473</v>
      </c>
      <c r="D223" t="s">
        <v>70</v>
      </c>
      <c r="E223" t="s">
        <v>71</v>
      </c>
      <c r="F223">
        <v>31654363</v>
      </c>
      <c r="G223" t="s">
        <v>12</v>
      </c>
      <c r="H223" s="19">
        <f t="shared" si="3"/>
        <v>243.41666666666669</v>
      </c>
      <c r="I223" s="10">
        <v>292.10000000000002</v>
      </c>
      <c r="J223" s="25">
        <v>521</v>
      </c>
      <c r="K223" t="s">
        <v>352</v>
      </c>
    </row>
    <row r="224" spans="1:11">
      <c r="A224" s="14" t="s">
        <v>474</v>
      </c>
      <c r="B224">
        <v>20150824</v>
      </c>
      <c r="C224" s="1" t="s">
        <v>473</v>
      </c>
      <c r="D224" t="s">
        <v>76</v>
      </c>
      <c r="E224" t="s">
        <v>77</v>
      </c>
      <c r="F224">
        <v>46954767</v>
      </c>
      <c r="G224" t="s">
        <v>12</v>
      </c>
      <c r="H224" s="19">
        <f t="shared" si="3"/>
        <v>75.141666666666666</v>
      </c>
      <c r="I224" s="10">
        <v>90.17</v>
      </c>
      <c r="J224" s="25">
        <v>544.55399999999997</v>
      </c>
      <c r="K224" t="s">
        <v>352</v>
      </c>
    </row>
    <row r="225" spans="1:11">
      <c r="A225" s="14" t="s">
        <v>475</v>
      </c>
      <c r="B225" t="s">
        <v>476</v>
      </c>
      <c r="C225" s="1" t="s">
        <v>473</v>
      </c>
      <c r="D225" t="s">
        <v>358</v>
      </c>
      <c r="E225" t="s">
        <v>359</v>
      </c>
      <c r="F225">
        <v>36569194</v>
      </c>
      <c r="G225" t="s">
        <v>12</v>
      </c>
      <c r="H225" s="19">
        <f t="shared" si="3"/>
        <v>148.14166666666668</v>
      </c>
      <c r="I225" s="10">
        <v>177.77</v>
      </c>
      <c r="J225" s="25">
        <v>558</v>
      </c>
      <c r="K225" t="s">
        <v>352</v>
      </c>
    </row>
    <row r="226" spans="1:11">
      <c r="A226" s="14" t="s">
        <v>477</v>
      </c>
      <c r="B226" t="s">
        <v>478</v>
      </c>
      <c r="C226" s="1" t="s">
        <v>479</v>
      </c>
      <c r="D226" t="s">
        <v>358</v>
      </c>
      <c r="E226" t="s">
        <v>359</v>
      </c>
      <c r="F226">
        <v>36569194</v>
      </c>
      <c r="G226" t="s">
        <v>12</v>
      </c>
      <c r="H226" s="19">
        <f t="shared" si="3"/>
        <v>103.56666666666668</v>
      </c>
      <c r="I226" s="10">
        <v>124.28</v>
      </c>
      <c r="J226" s="25">
        <v>560</v>
      </c>
      <c r="K226" t="s">
        <v>352</v>
      </c>
    </row>
    <row r="227" spans="1:11">
      <c r="A227" s="14" t="s">
        <v>480</v>
      </c>
      <c r="B227">
        <v>530526757</v>
      </c>
      <c r="C227" s="1" t="s">
        <v>479</v>
      </c>
      <c r="D227" t="s">
        <v>78</v>
      </c>
      <c r="E227" t="s">
        <v>79</v>
      </c>
      <c r="F227">
        <v>36019208</v>
      </c>
      <c r="G227" t="s">
        <v>12</v>
      </c>
      <c r="H227" s="19">
        <f t="shared" si="3"/>
        <v>16.5</v>
      </c>
      <c r="I227" s="10">
        <v>19.8</v>
      </c>
      <c r="J227" s="25">
        <v>561</v>
      </c>
      <c r="K227" t="s">
        <v>352</v>
      </c>
    </row>
    <row r="228" spans="1:11">
      <c r="A228" s="14" t="s">
        <v>481</v>
      </c>
      <c r="B228">
        <v>530526763</v>
      </c>
      <c r="C228" s="1" t="s">
        <v>479</v>
      </c>
      <c r="D228" t="s">
        <v>78</v>
      </c>
      <c r="E228" t="s">
        <v>79</v>
      </c>
      <c r="F228">
        <v>36019208</v>
      </c>
      <c r="G228" t="s">
        <v>12</v>
      </c>
      <c r="H228" s="19">
        <f t="shared" si="3"/>
        <v>57.658333333333331</v>
      </c>
      <c r="I228" s="10">
        <v>69.19</v>
      </c>
      <c r="J228" s="25">
        <v>562</v>
      </c>
      <c r="K228" t="s">
        <v>352</v>
      </c>
    </row>
    <row r="229" spans="1:11">
      <c r="A229" s="14" t="s">
        <v>482</v>
      </c>
      <c r="B229">
        <v>150102316</v>
      </c>
      <c r="C229" s="1" t="s">
        <v>483</v>
      </c>
      <c r="D229" t="s">
        <v>82</v>
      </c>
      <c r="E229" t="s">
        <v>83</v>
      </c>
      <c r="F229">
        <v>36172073</v>
      </c>
      <c r="G229" t="s">
        <v>12</v>
      </c>
      <c r="H229" s="19">
        <f t="shared" si="3"/>
        <v>45.508333333333333</v>
      </c>
      <c r="I229" s="10">
        <v>54.61</v>
      </c>
      <c r="J229" t="s">
        <v>484</v>
      </c>
      <c r="K229" t="s">
        <v>352</v>
      </c>
    </row>
    <row r="230" spans="1:11">
      <c r="A230" s="14" t="s">
        <v>485</v>
      </c>
      <c r="B230" t="s">
        <v>486</v>
      </c>
      <c r="C230" s="1" t="s">
        <v>483</v>
      </c>
      <c r="D230" t="s">
        <v>358</v>
      </c>
      <c r="E230" t="s">
        <v>359</v>
      </c>
      <c r="F230">
        <v>36569194</v>
      </c>
      <c r="G230" t="s">
        <v>12</v>
      </c>
      <c r="H230" s="19">
        <f t="shared" si="3"/>
        <v>107.80833333333334</v>
      </c>
      <c r="I230" s="10">
        <v>129.37</v>
      </c>
      <c r="J230" s="25">
        <v>563</v>
      </c>
      <c r="K230" t="s">
        <v>352</v>
      </c>
    </row>
    <row r="231" spans="1:11">
      <c r="A231" s="14" t="s">
        <v>487</v>
      </c>
      <c r="B231" t="s">
        <v>488</v>
      </c>
      <c r="C231" s="1" t="s">
        <v>483</v>
      </c>
      <c r="D231" t="s">
        <v>355</v>
      </c>
      <c r="E231" t="s">
        <v>356</v>
      </c>
      <c r="F231">
        <v>36510033</v>
      </c>
      <c r="G231" t="s">
        <v>12</v>
      </c>
      <c r="H231" s="19">
        <f t="shared" ref="H231:H327" si="4">SUM(I231/1.2)</f>
        <v>230.33333333333331</v>
      </c>
      <c r="I231" s="10">
        <v>276.39999999999998</v>
      </c>
      <c r="J231" s="25">
        <v>565</v>
      </c>
      <c r="K231" t="s">
        <v>352</v>
      </c>
    </row>
    <row r="232" spans="1:11">
      <c r="A232" s="14" t="s">
        <v>489</v>
      </c>
      <c r="B232" t="s">
        <v>490</v>
      </c>
      <c r="C232" s="1" t="s">
        <v>491</v>
      </c>
      <c r="D232" t="s">
        <v>358</v>
      </c>
      <c r="E232" t="s">
        <v>359</v>
      </c>
      <c r="F232">
        <v>36569194</v>
      </c>
      <c r="G232" t="s">
        <v>12</v>
      </c>
      <c r="H232" s="19">
        <f t="shared" si="4"/>
        <v>87.333333333333329</v>
      </c>
      <c r="I232" s="10">
        <v>104.8</v>
      </c>
      <c r="J232" s="25">
        <v>567</v>
      </c>
      <c r="K232" t="s">
        <v>352</v>
      </c>
    </row>
    <row r="233" spans="1:11">
      <c r="A233" s="14" t="s">
        <v>492</v>
      </c>
      <c r="B233" t="s">
        <v>493</v>
      </c>
      <c r="C233" s="1" t="s">
        <v>494</v>
      </c>
      <c r="D233" t="s">
        <v>358</v>
      </c>
      <c r="E233" t="s">
        <v>359</v>
      </c>
      <c r="F233">
        <v>36569194</v>
      </c>
      <c r="G233" t="s">
        <v>12</v>
      </c>
      <c r="H233" s="19">
        <f t="shared" si="4"/>
        <v>160.60833333333332</v>
      </c>
      <c r="I233" s="10">
        <v>192.73</v>
      </c>
      <c r="J233" s="25">
        <v>569</v>
      </c>
      <c r="K233" t="s">
        <v>352</v>
      </c>
    </row>
    <row r="234" spans="1:11">
      <c r="A234" s="14" t="s">
        <v>495</v>
      </c>
      <c r="B234" t="s">
        <v>496</v>
      </c>
      <c r="C234" s="1" t="s">
        <v>494</v>
      </c>
      <c r="D234" t="s">
        <v>355</v>
      </c>
      <c r="E234" t="s">
        <v>356</v>
      </c>
      <c r="F234">
        <v>36510033</v>
      </c>
      <c r="G234" t="s">
        <v>12</v>
      </c>
      <c r="H234" s="19">
        <f t="shared" si="4"/>
        <v>317.56666666666666</v>
      </c>
      <c r="I234" s="10">
        <v>381.08</v>
      </c>
      <c r="J234" s="25">
        <v>570</v>
      </c>
      <c r="K234" t="s">
        <v>352</v>
      </c>
    </row>
    <row r="235" spans="1:11">
      <c r="A235" s="14" t="s">
        <v>497</v>
      </c>
      <c r="B235" t="s">
        <v>498</v>
      </c>
      <c r="C235" s="1" t="s">
        <v>499</v>
      </c>
      <c r="D235" t="s">
        <v>358</v>
      </c>
      <c r="E235" t="s">
        <v>359</v>
      </c>
      <c r="F235">
        <v>36569194</v>
      </c>
      <c r="G235" t="s">
        <v>12</v>
      </c>
      <c r="H235" s="19">
        <f t="shared" si="4"/>
        <v>104.98333333333333</v>
      </c>
      <c r="I235" s="10">
        <v>125.98</v>
      </c>
      <c r="J235" s="25">
        <v>571</v>
      </c>
      <c r="K235" t="s">
        <v>352</v>
      </c>
    </row>
    <row r="236" spans="1:11">
      <c r="A236" s="14" t="s">
        <v>500</v>
      </c>
      <c r="B236">
        <v>530527471</v>
      </c>
      <c r="C236" s="1" t="s">
        <v>499</v>
      </c>
      <c r="D236" t="s">
        <v>78</v>
      </c>
      <c r="E236" t="s">
        <v>79</v>
      </c>
      <c r="F236">
        <v>36019208</v>
      </c>
      <c r="G236" t="s">
        <v>12</v>
      </c>
      <c r="H236" s="19">
        <f t="shared" si="4"/>
        <v>14.941666666666666</v>
      </c>
      <c r="I236" s="10">
        <v>17.93</v>
      </c>
      <c r="J236" s="25">
        <v>573</v>
      </c>
      <c r="K236" t="s">
        <v>352</v>
      </c>
    </row>
    <row r="237" spans="1:11">
      <c r="A237" s="14" t="s">
        <v>501</v>
      </c>
      <c r="B237" t="s">
        <v>502</v>
      </c>
      <c r="C237" s="1" t="s">
        <v>503</v>
      </c>
      <c r="D237" t="s">
        <v>355</v>
      </c>
      <c r="E237" t="s">
        <v>356</v>
      </c>
      <c r="F237">
        <v>36510033</v>
      </c>
      <c r="G237" t="s">
        <v>12</v>
      </c>
      <c r="H237" s="19">
        <f t="shared" si="4"/>
        <v>103.04166666666667</v>
      </c>
      <c r="I237" s="10">
        <v>123.65</v>
      </c>
      <c r="J237" s="25">
        <v>576</v>
      </c>
      <c r="K237" t="s">
        <v>352</v>
      </c>
    </row>
    <row r="238" spans="1:11">
      <c r="A238" s="14" t="s">
        <v>504</v>
      </c>
      <c r="B238" t="s">
        <v>505</v>
      </c>
      <c r="C238" s="1" t="s">
        <v>503</v>
      </c>
      <c r="D238" t="s">
        <v>358</v>
      </c>
      <c r="E238" t="s">
        <v>359</v>
      </c>
      <c r="F238">
        <v>36569194</v>
      </c>
      <c r="G238" t="s">
        <v>12</v>
      </c>
      <c r="H238" s="19">
        <f t="shared" si="4"/>
        <v>109.54166666666666</v>
      </c>
      <c r="I238" s="10">
        <v>131.44999999999999</v>
      </c>
      <c r="J238" s="25">
        <v>575</v>
      </c>
      <c r="K238" t="s">
        <v>352</v>
      </c>
    </row>
    <row r="239" spans="1:11">
      <c r="A239" s="14" t="s">
        <v>506</v>
      </c>
      <c r="B239">
        <v>150102390</v>
      </c>
      <c r="C239" s="1" t="s">
        <v>507</v>
      </c>
      <c r="D239" t="s">
        <v>82</v>
      </c>
      <c r="E239" t="s">
        <v>83</v>
      </c>
      <c r="F239">
        <v>36172073</v>
      </c>
      <c r="G239" t="s">
        <v>12</v>
      </c>
      <c r="H239" s="19">
        <f t="shared" si="4"/>
        <v>90.641666666666666</v>
      </c>
      <c r="I239" s="10">
        <v>108.77</v>
      </c>
      <c r="J239" t="s">
        <v>508</v>
      </c>
      <c r="K239" t="s">
        <v>352</v>
      </c>
    </row>
    <row r="240" spans="1:11">
      <c r="A240" s="14" t="s">
        <v>509</v>
      </c>
      <c r="B240" t="s">
        <v>510</v>
      </c>
      <c r="C240" s="1" t="s">
        <v>507</v>
      </c>
      <c r="D240" t="s">
        <v>355</v>
      </c>
      <c r="E240" t="s">
        <v>356</v>
      </c>
      <c r="F240">
        <v>36510033</v>
      </c>
      <c r="G240" t="s">
        <v>12</v>
      </c>
      <c r="H240" s="19">
        <f t="shared" si="4"/>
        <v>197.10000000000002</v>
      </c>
      <c r="I240" s="10">
        <v>236.52</v>
      </c>
      <c r="J240" s="25">
        <v>579</v>
      </c>
      <c r="K240" t="s">
        <v>352</v>
      </c>
    </row>
    <row r="241" spans="1:11">
      <c r="A241" s="14" t="s">
        <v>511</v>
      </c>
      <c r="B241">
        <v>530527943</v>
      </c>
      <c r="C241" s="1" t="s">
        <v>507</v>
      </c>
      <c r="D241" t="s">
        <v>78</v>
      </c>
      <c r="E241" t="s">
        <v>79</v>
      </c>
      <c r="F241">
        <v>36019208</v>
      </c>
      <c r="G241" t="s">
        <v>12</v>
      </c>
      <c r="H241" s="19">
        <f t="shared" si="4"/>
        <v>32.233333333333334</v>
      </c>
      <c r="I241" s="10">
        <v>38.68</v>
      </c>
      <c r="J241" s="25">
        <v>580</v>
      </c>
      <c r="K241" t="s">
        <v>352</v>
      </c>
    </row>
    <row r="242" spans="1:11">
      <c r="A242" s="14" t="s">
        <v>512</v>
      </c>
      <c r="B242" t="s">
        <v>513</v>
      </c>
      <c r="C242" s="1" t="s">
        <v>507</v>
      </c>
      <c r="D242" t="s">
        <v>355</v>
      </c>
      <c r="E242" t="s">
        <v>356</v>
      </c>
      <c r="F242">
        <v>36510033</v>
      </c>
      <c r="G242" t="s">
        <v>12</v>
      </c>
      <c r="H242" s="19">
        <f t="shared" si="4"/>
        <v>3.8</v>
      </c>
      <c r="I242" s="10">
        <v>4.5599999999999996</v>
      </c>
      <c r="J242" s="25">
        <v>581</v>
      </c>
      <c r="K242" t="s">
        <v>352</v>
      </c>
    </row>
    <row r="243" spans="1:11">
      <c r="A243" s="14" t="s">
        <v>514</v>
      </c>
      <c r="B243" t="s">
        <v>515</v>
      </c>
      <c r="C243" s="1" t="s">
        <v>516</v>
      </c>
      <c r="D243" t="s">
        <v>358</v>
      </c>
      <c r="E243" t="s">
        <v>359</v>
      </c>
      <c r="F243">
        <v>36569194</v>
      </c>
      <c r="G243" t="s">
        <v>12</v>
      </c>
      <c r="H243" s="19">
        <f t="shared" si="4"/>
        <v>93.991666666666674</v>
      </c>
      <c r="I243" s="10">
        <v>112.79</v>
      </c>
      <c r="J243" s="25">
        <v>582</v>
      </c>
      <c r="K243" t="s">
        <v>352</v>
      </c>
    </row>
    <row r="244" spans="1:11">
      <c r="A244" s="14" t="s">
        <v>517</v>
      </c>
      <c r="B244">
        <v>530528126</v>
      </c>
      <c r="C244" s="1" t="s">
        <v>516</v>
      </c>
      <c r="D244" t="s">
        <v>78</v>
      </c>
      <c r="E244" t="s">
        <v>79</v>
      </c>
      <c r="F244">
        <v>36019208</v>
      </c>
      <c r="G244" t="s">
        <v>12</v>
      </c>
      <c r="H244" s="19">
        <f t="shared" si="4"/>
        <v>238.8</v>
      </c>
      <c r="I244" s="10">
        <v>286.56</v>
      </c>
      <c r="J244" s="25">
        <v>586</v>
      </c>
      <c r="K244" t="s">
        <v>352</v>
      </c>
    </row>
    <row r="245" spans="1:11">
      <c r="A245" s="14" t="s">
        <v>518</v>
      </c>
      <c r="B245">
        <v>71537588</v>
      </c>
      <c r="C245" s="1" t="s">
        <v>516</v>
      </c>
      <c r="D245" t="s">
        <v>70</v>
      </c>
      <c r="E245" t="s">
        <v>71</v>
      </c>
      <c r="F245">
        <v>31654363</v>
      </c>
      <c r="G245" t="s">
        <v>12</v>
      </c>
      <c r="H245" s="19">
        <f t="shared" si="4"/>
        <v>466.89166666666665</v>
      </c>
      <c r="I245" s="10">
        <v>560.27</v>
      </c>
      <c r="J245">
        <v>538.55600000000004</v>
      </c>
      <c r="K245" t="s">
        <v>352</v>
      </c>
    </row>
    <row r="246" spans="1:11">
      <c r="A246" s="14" t="s">
        <v>519</v>
      </c>
      <c r="B246">
        <v>71537613</v>
      </c>
      <c r="C246" s="1" t="s">
        <v>516</v>
      </c>
      <c r="D246" t="s">
        <v>70</v>
      </c>
      <c r="E246" t="s">
        <v>71</v>
      </c>
      <c r="F246">
        <v>31654363</v>
      </c>
      <c r="G246" t="s">
        <v>12</v>
      </c>
      <c r="H246" s="19">
        <f t="shared" si="4"/>
        <v>117.00833333333334</v>
      </c>
      <c r="I246" s="10">
        <v>140.41</v>
      </c>
      <c r="J246" s="25">
        <v>555.53700000000003</v>
      </c>
      <c r="K246" t="s">
        <v>352</v>
      </c>
    </row>
    <row r="247" spans="1:11">
      <c r="A247" s="14" t="s">
        <v>520</v>
      </c>
      <c r="B247" t="s">
        <v>521</v>
      </c>
      <c r="C247" s="1" t="s">
        <v>522</v>
      </c>
      <c r="D247" t="s">
        <v>358</v>
      </c>
      <c r="E247" t="s">
        <v>359</v>
      </c>
      <c r="F247">
        <v>36569194</v>
      </c>
      <c r="G247" t="s">
        <v>12</v>
      </c>
      <c r="H247" s="19">
        <f t="shared" si="4"/>
        <v>331.74166666666667</v>
      </c>
      <c r="I247" s="10">
        <v>398.09</v>
      </c>
      <c r="J247" s="25">
        <v>587</v>
      </c>
      <c r="K247" t="s">
        <v>352</v>
      </c>
    </row>
    <row r="248" spans="1:11">
      <c r="A248" s="14" t="s">
        <v>523</v>
      </c>
      <c r="B248" t="s">
        <v>524</v>
      </c>
      <c r="C248" s="1" t="s">
        <v>522</v>
      </c>
      <c r="D248" t="s">
        <v>355</v>
      </c>
      <c r="E248" t="s">
        <v>356</v>
      </c>
      <c r="F248">
        <v>36510033</v>
      </c>
      <c r="G248" t="s">
        <v>12</v>
      </c>
      <c r="H248" s="19">
        <f t="shared" si="4"/>
        <v>142.34166666666667</v>
      </c>
      <c r="I248" s="10">
        <v>170.81</v>
      </c>
      <c r="J248" s="25">
        <v>588</v>
      </c>
      <c r="K248" t="s">
        <v>352</v>
      </c>
    </row>
    <row r="249" spans="1:11">
      <c r="A249" s="14" t="s">
        <v>525</v>
      </c>
      <c r="B249">
        <v>71538459</v>
      </c>
      <c r="C249" s="1" t="s">
        <v>526</v>
      </c>
      <c r="D249" t="s">
        <v>70</v>
      </c>
      <c r="E249" t="s">
        <v>71</v>
      </c>
      <c r="F249">
        <v>31654363</v>
      </c>
      <c r="G249" t="s">
        <v>12</v>
      </c>
      <c r="H249" s="19">
        <f t="shared" si="4"/>
        <v>23.908333333333335</v>
      </c>
      <c r="I249" s="10">
        <v>28.69</v>
      </c>
      <c r="J249" s="25">
        <v>574</v>
      </c>
      <c r="K249" t="s">
        <v>352</v>
      </c>
    </row>
    <row r="250" spans="1:11">
      <c r="A250" s="14" t="s">
        <v>527</v>
      </c>
      <c r="B250" t="s">
        <v>528</v>
      </c>
      <c r="C250" s="1" t="s">
        <v>529</v>
      </c>
      <c r="D250" t="s">
        <v>355</v>
      </c>
      <c r="E250" t="s">
        <v>356</v>
      </c>
      <c r="F250">
        <v>36510033</v>
      </c>
      <c r="G250" t="s">
        <v>12</v>
      </c>
      <c r="H250" s="19">
        <f t="shared" si="4"/>
        <v>15.049999999999999</v>
      </c>
      <c r="I250" s="10">
        <v>18.059999999999999</v>
      </c>
      <c r="J250" s="25">
        <v>592</v>
      </c>
      <c r="K250" t="s">
        <v>352</v>
      </c>
    </row>
    <row r="251" spans="1:11">
      <c r="A251" s="14" t="s">
        <v>530</v>
      </c>
      <c r="B251" t="s">
        <v>531</v>
      </c>
      <c r="C251" s="1" t="s">
        <v>529</v>
      </c>
      <c r="D251" t="s">
        <v>358</v>
      </c>
      <c r="E251" t="s">
        <v>359</v>
      </c>
      <c r="F251">
        <v>36569194</v>
      </c>
      <c r="G251" t="s">
        <v>12</v>
      </c>
      <c r="H251" s="19">
        <f t="shared" si="4"/>
        <v>97.63333333333334</v>
      </c>
      <c r="I251" s="10">
        <v>117.16</v>
      </c>
      <c r="J251" s="25">
        <v>593</v>
      </c>
      <c r="K251" t="s">
        <v>352</v>
      </c>
    </row>
    <row r="252" spans="1:11">
      <c r="A252" s="14" t="s">
        <v>532</v>
      </c>
      <c r="B252" t="s">
        <v>533</v>
      </c>
      <c r="C252" s="1" t="s">
        <v>534</v>
      </c>
      <c r="D252" t="s">
        <v>358</v>
      </c>
      <c r="E252" t="s">
        <v>359</v>
      </c>
      <c r="F252">
        <v>36569194</v>
      </c>
      <c r="G252" t="s">
        <v>12</v>
      </c>
      <c r="H252" s="19">
        <f t="shared" si="4"/>
        <v>105.88333333333334</v>
      </c>
      <c r="I252" s="10">
        <v>127.06</v>
      </c>
      <c r="J252" s="25">
        <v>596</v>
      </c>
      <c r="K252" t="s">
        <v>352</v>
      </c>
    </row>
    <row r="253" spans="1:11">
      <c r="A253" s="14" t="s">
        <v>535</v>
      </c>
      <c r="B253" t="s">
        <v>536</v>
      </c>
      <c r="C253" s="1" t="s">
        <v>534</v>
      </c>
      <c r="D253" t="s">
        <v>355</v>
      </c>
      <c r="E253" t="s">
        <v>356</v>
      </c>
      <c r="F253">
        <v>36510033</v>
      </c>
      <c r="G253" t="s">
        <v>12</v>
      </c>
      <c r="H253" s="19">
        <f t="shared" si="4"/>
        <v>186.50000000000003</v>
      </c>
      <c r="I253" s="10">
        <v>223.8</v>
      </c>
      <c r="J253" s="25">
        <v>597</v>
      </c>
      <c r="K253" t="s">
        <v>352</v>
      </c>
    </row>
    <row r="254" spans="1:11">
      <c r="A254" s="14" t="s">
        <v>537</v>
      </c>
      <c r="B254">
        <v>530528910</v>
      </c>
      <c r="C254" s="1" t="s">
        <v>534</v>
      </c>
      <c r="D254" t="s">
        <v>78</v>
      </c>
      <c r="E254" t="s">
        <v>79</v>
      </c>
      <c r="F254">
        <v>36019208</v>
      </c>
      <c r="G254" t="s">
        <v>12</v>
      </c>
      <c r="H254" s="19">
        <f t="shared" si="4"/>
        <v>87.483333333333334</v>
      </c>
      <c r="I254" s="10">
        <v>104.98</v>
      </c>
      <c r="J254" s="25">
        <v>598</v>
      </c>
      <c r="K254" t="s">
        <v>352</v>
      </c>
    </row>
    <row r="255" spans="1:11">
      <c r="A255" s="14" t="s">
        <v>538</v>
      </c>
      <c r="B255">
        <v>530528883</v>
      </c>
      <c r="C255" s="1" t="s">
        <v>534</v>
      </c>
      <c r="D255" t="s">
        <v>78</v>
      </c>
      <c r="E255" t="s">
        <v>79</v>
      </c>
      <c r="F255">
        <v>36019208</v>
      </c>
      <c r="G255" t="s">
        <v>12</v>
      </c>
      <c r="H255" s="19">
        <f t="shared" si="4"/>
        <v>232.76666666666668</v>
      </c>
      <c r="I255" s="10">
        <v>279.32</v>
      </c>
      <c r="J255" s="25">
        <v>599</v>
      </c>
      <c r="K255" t="s">
        <v>352</v>
      </c>
    </row>
    <row r="256" spans="1:11">
      <c r="A256" s="14" t="s">
        <v>539</v>
      </c>
      <c r="B256" t="s">
        <v>540</v>
      </c>
      <c r="C256" s="1" t="s">
        <v>541</v>
      </c>
      <c r="D256" t="s">
        <v>358</v>
      </c>
      <c r="E256" t="s">
        <v>359</v>
      </c>
      <c r="F256">
        <v>36569194</v>
      </c>
      <c r="G256" t="s">
        <v>12</v>
      </c>
      <c r="H256" s="19">
        <f t="shared" si="4"/>
        <v>195.0916666666667</v>
      </c>
      <c r="I256" s="10">
        <v>234.11</v>
      </c>
      <c r="J256" s="25">
        <v>600</v>
      </c>
      <c r="K256" t="s">
        <v>352</v>
      </c>
    </row>
    <row r="257" spans="1:11">
      <c r="A257" s="14" t="s">
        <v>542</v>
      </c>
      <c r="B257" t="s">
        <v>543</v>
      </c>
      <c r="C257" s="1" t="s">
        <v>544</v>
      </c>
      <c r="D257" t="s">
        <v>358</v>
      </c>
      <c r="E257" t="s">
        <v>359</v>
      </c>
      <c r="F257">
        <v>36569194</v>
      </c>
      <c r="G257" t="s">
        <v>12</v>
      </c>
      <c r="H257" s="19">
        <f t="shared" si="4"/>
        <v>98.958333333333343</v>
      </c>
      <c r="I257" s="10">
        <v>118.75</v>
      </c>
      <c r="J257" s="25">
        <v>604</v>
      </c>
      <c r="K257" t="s">
        <v>352</v>
      </c>
    </row>
    <row r="258" spans="1:11">
      <c r="A258" s="14" t="s">
        <v>545</v>
      </c>
      <c r="B258" t="s">
        <v>546</v>
      </c>
      <c r="C258" s="1" t="s">
        <v>544</v>
      </c>
      <c r="D258" t="s">
        <v>355</v>
      </c>
      <c r="E258" t="s">
        <v>356</v>
      </c>
      <c r="F258">
        <v>36510033</v>
      </c>
      <c r="G258" t="s">
        <v>12</v>
      </c>
      <c r="H258" s="19">
        <f t="shared" si="4"/>
        <v>76.016666666666666</v>
      </c>
      <c r="I258" s="10">
        <v>91.22</v>
      </c>
      <c r="J258" s="25">
        <v>606</v>
      </c>
      <c r="K258" t="s">
        <v>352</v>
      </c>
    </row>
    <row r="259" spans="1:11">
      <c r="A259" s="14" t="s">
        <v>547</v>
      </c>
      <c r="B259" t="s">
        <v>548</v>
      </c>
      <c r="C259" s="1" t="s">
        <v>549</v>
      </c>
      <c r="D259" t="s">
        <v>358</v>
      </c>
      <c r="E259" t="s">
        <v>359</v>
      </c>
      <c r="F259">
        <v>36569194</v>
      </c>
      <c r="G259" t="s">
        <v>12</v>
      </c>
      <c r="H259" s="19">
        <f t="shared" si="4"/>
        <v>35.983333333333334</v>
      </c>
      <c r="I259" s="10">
        <v>43.18</v>
      </c>
      <c r="J259" s="25">
        <v>608</v>
      </c>
      <c r="K259" t="s">
        <v>352</v>
      </c>
    </row>
    <row r="260" spans="1:11">
      <c r="A260" s="14" t="s">
        <v>550</v>
      </c>
      <c r="B260">
        <v>150102467</v>
      </c>
      <c r="C260" s="1" t="s">
        <v>551</v>
      </c>
      <c r="D260" t="s">
        <v>82</v>
      </c>
      <c r="E260" t="s">
        <v>83</v>
      </c>
      <c r="F260">
        <v>36172073</v>
      </c>
      <c r="G260" t="s">
        <v>12</v>
      </c>
      <c r="H260" s="19">
        <f t="shared" si="4"/>
        <v>40.016666666666673</v>
      </c>
      <c r="I260" s="10">
        <v>48.02</v>
      </c>
      <c r="J260" t="s">
        <v>552</v>
      </c>
      <c r="K260" t="s">
        <v>352</v>
      </c>
    </row>
    <row r="261" spans="1:11">
      <c r="A261" s="14" t="s">
        <v>553</v>
      </c>
      <c r="B261" t="s">
        <v>554</v>
      </c>
      <c r="C261" s="1" t="s">
        <v>551</v>
      </c>
      <c r="D261" t="s">
        <v>355</v>
      </c>
      <c r="E261" t="s">
        <v>356</v>
      </c>
      <c r="F261">
        <v>36510033</v>
      </c>
      <c r="G261" t="s">
        <v>12</v>
      </c>
      <c r="H261" s="19">
        <f t="shared" si="4"/>
        <v>96.14166666666668</v>
      </c>
      <c r="I261" s="10">
        <v>115.37</v>
      </c>
      <c r="J261" s="25">
        <v>610</v>
      </c>
      <c r="K261" t="s">
        <v>352</v>
      </c>
    </row>
    <row r="262" spans="1:11">
      <c r="A262" s="14" t="s">
        <v>555</v>
      </c>
      <c r="B262" t="s">
        <v>556</v>
      </c>
      <c r="C262" s="1" t="s">
        <v>557</v>
      </c>
      <c r="D262" t="s">
        <v>358</v>
      </c>
      <c r="E262" t="s">
        <v>359</v>
      </c>
      <c r="F262">
        <v>36569194</v>
      </c>
      <c r="G262" t="s">
        <v>12</v>
      </c>
      <c r="H262" s="19">
        <f t="shared" si="4"/>
        <v>26.216666666666669</v>
      </c>
      <c r="I262" s="10">
        <v>31.46</v>
      </c>
      <c r="J262" s="25">
        <v>611</v>
      </c>
      <c r="K262" t="s">
        <v>352</v>
      </c>
    </row>
    <row r="263" spans="1:11">
      <c r="A263" s="14" t="s">
        <v>558</v>
      </c>
      <c r="B263" t="s">
        <v>559</v>
      </c>
      <c r="C263" s="1" t="s">
        <v>557</v>
      </c>
      <c r="D263" t="s">
        <v>355</v>
      </c>
      <c r="E263" t="s">
        <v>356</v>
      </c>
      <c r="F263">
        <v>36510033</v>
      </c>
      <c r="G263" t="s">
        <v>12</v>
      </c>
      <c r="H263" s="19">
        <f t="shared" si="4"/>
        <v>105.63333333333334</v>
      </c>
      <c r="I263" s="10">
        <v>126.76</v>
      </c>
      <c r="J263" s="25">
        <v>613</v>
      </c>
      <c r="K263" t="s">
        <v>352</v>
      </c>
    </row>
    <row r="264" spans="1:11">
      <c r="A264" s="14" t="s">
        <v>560</v>
      </c>
      <c r="B264">
        <v>530529759</v>
      </c>
      <c r="C264" s="1" t="s">
        <v>557</v>
      </c>
      <c r="D264" t="s">
        <v>78</v>
      </c>
      <c r="E264" t="s">
        <v>79</v>
      </c>
      <c r="F264">
        <v>36019208</v>
      </c>
      <c r="G264" t="s">
        <v>12</v>
      </c>
      <c r="H264" s="19">
        <f t="shared" si="4"/>
        <v>195.05</v>
      </c>
      <c r="I264" s="10">
        <v>234.06</v>
      </c>
      <c r="J264" s="25">
        <v>614</v>
      </c>
      <c r="K264" t="s">
        <v>352</v>
      </c>
    </row>
    <row r="265" spans="1:11">
      <c r="A265" s="14" t="s">
        <v>561</v>
      </c>
      <c r="B265">
        <v>20150363</v>
      </c>
      <c r="C265" s="1" t="s">
        <v>557</v>
      </c>
      <c r="D265" t="s">
        <v>562</v>
      </c>
      <c r="E265" t="s">
        <v>563</v>
      </c>
      <c r="F265">
        <v>31263097</v>
      </c>
      <c r="G265" t="s">
        <v>12</v>
      </c>
      <c r="H265" s="19">
        <f t="shared" si="4"/>
        <v>302.61666666666667</v>
      </c>
      <c r="I265" s="10">
        <v>363.14</v>
      </c>
      <c r="J265" s="25">
        <v>615</v>
      </c>
    </row>
    <row r="266" spans="1:11">
      <c r="A266" s="14" t="s">
        <v>564</v>
      </c>
      <c r="B266" t="s">
        <v>565</v>
      </c>
      <c r="C266" s="1" t="s">
        <v>566</v>
      </c>
      <c r="D266" t="s">
        <v>358</v>
      </c>
      <c r="E266" t="s">
        <v>359</v>
      </c>
      <c r="F266">
        <v>36569194</v>
      </c>
      <c r="G266" t="s">
        <v>12</v>
      </c>
      <c r="H266" s="19">
        <f t="shared" si="4"/>
        <v>96.058333333333337</v>
      </c>
      <c r="I266" s="10">
        <v>115.27</v>
      </c>
      <c r="J266" s="25">
        <v>616</v>
      </c>
      <c r="K266" t="s">
        <v>352</v>
      </c>
    </row>
    <row r="267" spans="1:11">
      <c r="A267" s="14" t="s">
        <v>567</v>
      </c>
      <c r="B267">
        <v>530529935</v>
      </c>
      <c r="C267" s="1" t="s">
        <v>566</v>
      </c>
      <c r="D267" t="s">
        <v>78</v>
      </c>
      <c r="E267" t="s">
        <v>79</v>
      </c>
      <c r="F267">
        <v>36019208</v>
      </c>
      <c r="G267" t="s">
        <v>12</v>
      </c>
      <c r="H267" s="19">
        <f t="shared" si="4"/>
        <v>14.941666666666666</v>
      </c>
      <c r="I267" s="10">
        <v>17.93</v>
      </c>
      <c r="J267" s="25">
        <v>618</v>
      </c>
      <c r="K267" t="s">
        <v>352</v>
      </c>
    </row>
    <row r="268" spans="1:11">
      <c r="A268" s="14" t="s">
        <v>568</v>
      </c>
      <c r="B268" t="s">
        <v>569</v>
      </c>
      <c r="C268" s="1" t="s">
        <v>566</v>
      </c>
      <c r="D268" t="s">
        <v>355</v>
      </c>
      <c r="E268" t="s">
        <v>356</v>
      </c>
      <c r="F268">
        <v>36510033</v>
      </c>
      <c r="G268" t="s">
        <v>12</v>
      </c>
      <c r="H268" s="19">
        <f t="shared" si="4"/>
        <v>255.50833333333335</v>
      </c>
      <c r="I268" s="10">
        <v>306.61</v>
      </c>
      <c r="J268" s="25">
        <v>619</v>
      </c>
      <c r="K268" t="s">
        <v>352</v>
      </c>
    </row>
    <row r="269" spans="1:11">
      <c r="A269" s="14" t="s">
        <v>570</v>
      </c>
      <c r="B269">
        <v>71540523</v>
      </c>
      <c r="C269" s="1" t="s">
        <v>566</v>
      </c>
      <c r="D269" t="s">
        <v>70</v>
      </c>
      <c r="E269" t="s">
        <v>71</v>
      </c>
      <c r="F269">
        <v>31654363</v>
      </c>
      <c r="G269" t="s">
        <v>12</v>
      </c>
      <c r="H269" s="19">
        <f t="shared" si="4"/>
        <v>42.291666666666671</v>
      </c>
      <c r="I269" s="10">
        <v>50.75</v>
      </c>
      <c r="J269" s="25">
        <v>602.58399999999995</v>
      </c>
      <c r="K269" t="s">
        <v>352</v>
      </c>
    </row>
    <row r="270" spans="1:11">
      <c r="A270" s="14" t="s">
        <v>571</v>
      </c>
      <c r="B270">
        <v>71540499</v>
      </c>
      <c r="C270" s="1" t="s">
        <v>566</v>
      </c>
      <c r="D270" t="s">
        <v>70</v>
      </c>
      <c r="E270" t="s">
        <v>71</v>
      </c>
      <c r="F270">
        <v>31654363</v>
      </c>
      <c r="G270" t="s">
        <v>12</v>
      </c>
      <c r="H270" s="19">
        <f t="shared" si="4"/>
        <v>223.74166666666667</v>
      </c>
      <c r="I270" s="10">
        <v>268.49</v>
      </c>
      <c r="J270" s="25">
        <v>585.60299999999995</v>
      </c>
      <c r="K270" t="s">
        <v>352</v>
      </c>
    </row>
    <row r="271" spans="1:11">
      <c r="A271" s="14" t="s">
        <v>572</v>
      </c>
      <c r="B271">
        <v>71540598</v>
      </c>
      <c r="C271" s="1" t="s">
        <v>566</v>
      </c>
      <c r="D271" t="s">
        <v>70</v>
      </c>
      <c r="E271" t="s">
        <v>71</v>
      </c>
      <c r="F271">
        <v>31654363</v>
      </c>
      <c r="G271" t="s">
        <v>12</v>
      </c>
      <c r="H271" s="19">
        <f t="shared" si="4"/>
        <v>1.35</v>
      </c>
      <c r="I271" s="10">
        <v>1.62</v>
      </c>
      <c r="J271" s="25">
        <v>594</v>
      </c>
      <c r="K271" t="s">
        <v>352</v>
      </c>
    </row>
    <row r="272" spans="1:11">
      <c r="A272" s="14" t="s">
        <v>573</v>
      </c>
      <c r="B272" t="s">
        <v>574</v>
      </c>
      <c r="C272" s="1" t="s">
        <v>575</v>
      </c>
      <c r="D272" t="s">
        <v>358</v>
      </c>
      <c r="E272" t="s">
        <v>359</v>
      </c>
      <c r="F272">
        <v>36569194</v>
      </c>
      <c r="G272" t="s">
        <v>12</v>
      </c>
      <c r="H272" s="19">
        <f t="shared" si="4"/>
        <v>109.73333333333335</v>
      </c>
      <c r="I272" s="10">
        <v>131.68</v>
      </c>
      <c r="J272" s="25">
        <v>621</v>
      </c>
      <c r="K272" t="s">
        <v>352</v>
      </c>
    </row>
    <row r="273" spans="1:11">
      <c r="A273" s="14" t="s">
        <v>576</v>
      </c>
      <c r="B273" t="s">
        <v>577</v>
      </c>
      <c r="C273" s="1" t="s">
        <v>578</v>
      </c>
      <c r="D273" t="s">
        <v>358</v>
      </c>
      <c r="E273" t="s">
        <v>359</v>
      </c>
      <c r="F273">
        <v>36569194</v>
      </c>
      <c r="G273" t="s">
        <v>12</v>
      </c>
      <c r="H273" s="19">
        <f t="shared" si="4"/>
        <v>153.05000000000001</v>
      </c>
      <c r="I273" s="10">
        <v>183.66</v>
      </c>
      <c r="J273" s="25">
        <v>623</v>
      </c>
      <c r="K273" t="s">
        <v>352</v>
      </c>
    </row>
    <row r="274" spans="1:11">
      <c r="A274" s="14" t="s">
        <v>579</v>
      </c>
      <c r="B274" t="s">
        <v>580</v>
      </c>
      <c r="C274" s="1" t="s">
        <v>581</v>
      </c>
      <c r="D274" t="s">
        <v>358</v>
      </c>
      <c r="E274" t="s">
        <v>359</v>
      </c>
      <c r="F274">
        <v>36569194</v>
      </c>
      <c r="G274" t="s">
        <v>12</v>
      </c>
      <c r="H274" s="19">
        <f t="shared" si="4"/>
        <v>28.991666666666667</v>
      </c>
      <c r="I274" s="10">
        <v>34.79</v>
      </c>
      <c r="J274" s="25">
        <v>626</v>
      </c>
      <c r="K274" t="s">
        <v>352</v>
      </c>
    </row>
    <row r="275" spans="1:11">
      <c r="A275" s="14" t="s">
        <v>582</v>
      </c>
      <c r="B275" t="s">
        <v>583</v>
      </c>
      <c r="C275" s="1" t="s">
        <v>581</v>
      </c>
      <c r="D275" t="s">
        <v>355</v>
      </c>
      <c r="E275" t="s">
        <v>356</v>
      </c>
      <c r="F275">
        <v>36510033</v>
      </c>
      <c r="G275" t="s">
        <v>12</v>
      </c>
      <c r="H275" s="19">
        <f t="shared" si="4"/>
        <v>193.51666666666668</v>
      </c>
      <c r="I275" s="10">
        <v>232.22</v>
      </c>
      <c r="J275" s="25">
        <v>627</v>
      </c>
      <c r="K275" t="s">
        <v>352</v>
      </c>
    </row>
    <row r="276" spans="1:11">
      <c r="A276" s="14" t="s">
        <v>584</v>
      </c>
      <c r="B276">
        <v>530530328</v>
      </c>
      <c r="C276" s="1" t="s">
        <v>581</v>
      </c>
      <c r="D276" t="s">
        <v>78</v>
      </c>
      <c r="E276" t="s">
        <v>79</v>
      </c>
      <c r="F276">
        <v>36019208</v>
      </c>
      <c r="G276" t="s">
        <v>12</v>
      </c>
      <c r="H276" s="19">
        <f t="shared" si="4"/>
        <v>54.216666666666669</v>
      </c>
      <c r="I276" s="10">
        <v>65.06</v>
      </c>
      <c r="J276" s="25">
        <v>628</v>
      </c>
      <c r="K276" t="s">
        <v>352</v>
      </c>
    </row>
    <row r="277" spans="1:11">
      <c r="A277" s="14" t="s">
        <v>585</v>
      </c>
      <c r="B277" t="s">
        <v>586</v>
      </c>
      <c r="C277" s="1" t="s">
        <v>587</v>
      </c>
      <c r="D277" t="s">
        <v>358</v>
      </c>
      <c r="E277" t="s">
        <v>359</v>
      </c>
      <c r="F277">
        <v>36569194</v>
      </c>
      <c r="G277" t="s">
        <v>12</v>
      </c>
      <c r="H277" s="19">
        <f t="shared" si="4"/>
        <v>90.316666666666663</v>
      </c>
      <c r="I277" s="10">
        <v>108.38</v>
      </c>
      <c r="J277" s="25">
        <v>629</v>
      </c>
      <c r="K277" t="s">
        <v>352</v>
      </c>
    </row>
    <row r="278" spans="1:11">
      <c r="A278" s="14" t="s">
        <v>588</v>
      </c>
      <c r="B278">
        <v>150102545</v>
      </c>
      <c r="C278" s="1" t="s">
        <v>587</v>
      </c>
      <c r="D278" t="s">
        <v>82</v>
      </c>
      <c r="E278" t="s">
        <v>83</v>
      </c>
      <c r="F278">
        <v>36172073</v>
      </c>
      <c r="G278" t="s">
        <v>12</v>
      </c>
      <c r="H278" s="19">
        <f t="shared" si="4"/>
        <v>112.84166666666667</v>
      </c>
      <c r="I278" s="10">
        <v>135.41</v>
      </c>
      <c r="J278" t="s">
        <v>589</v>
      </c>
      <c r="K278" t="s">
        <v>352</v>
      </c>
    </row>
    <row r="279" spans="1:11">
      <c r="A279" s="14" t="s">
        <v>590</v>
      </c>
      <c r="B279">
        <v>530530611</v>
      </c>
      <c r="C279" s="1" t="s">
        <v>587</v>
      </c>
      <c r="D279" t="s">
        <v>78</v>
      </c>
      <c r="E279" t="s">
        <v>79</v>
      </c>
      <c r="F279">
        <v>36019208</v>
      </c>
      <c r="G279" t="s">
        <v>12</v>
      </c>
      <c r="H279" s="19">
        <f t="shared" si="4"/>
        <v>428.68333333333334</v>
      </c>
      <c r="I279" s="10">
        <v>514.41999999999996</v>
      </c>
      <c r="J279" s="25">
        <v>633</v>
      </c>
      <c r="K279" t="s">
        <v>352</v>
      </c>
    </row>
    <row r="280" spans="1:11">
      <c r="A280" s="14" t="s">
        <v>591</v>
      </c>
      <c r="B280" t="s">
        <v>592</v>
      </c>
      <c r="C280" s="1" t="s">
        <v>593</v>
      </c>
      <c r="D280" t="s">
        <v>358</v>
      </c>
      <c r="E280" t="s">
        <v>359</v>
      </c>
      <c r="F280">
        <v>36569194</v>
      </c>
      <c r="G280" t="s">
        <v>12</v>
      </c>
      <c r="H280" s="19">
        <f t="shared" si="4"/>
        <v>75.083333333333329</v>
      </c>
      <c r="I280" s="10">
        <v>90.1</v>
      </c>
      <c r="J280" s="25">
        <v>635</v>
      </c>
      <c r="K280" t="s">
        <v>352</v>
      </c>
    </row>
    <row r="281" spans="1:11">
      <c r="A281" s="14" t="s">
        <v>594</v>
      </c>
      <c r="B281" t="s">
        <v>595</v>
      </c>
      <c r="C281" s="1" t="s">
        <v>593</v>
      </c>
      <c r="D281" t="s">
        <v>355</v>
      </c>
      <c r="E281" t="s">
        <v>356</v>
      </c>
      <c r="F281">
        <v>36510033</v>
      </c>
      <c r="G281" t="s">
        <v>12</v>
      </c>
      <c r="H281" s="19">
        <f t="shared" si="4"/>
        <v>46.091666666666669</v>
      </c>
      <c r="I281" s="10">
        <v>55.31</v>
      </c>
      <c r="J281" s="25">
        <v>636</v>
      </c>
      <c r="K281" t="s">
        <v>352</v>
      </c>
    </row>
    <row r="282" spans="1:11">
      <c r="A282" s="14" t="s">
        <v>596</v>
      </c>
      <c r="B282">
        <v>20150940</v>
      </c>
      <c r="C282" s="1" t="s">
        <v>593</v>
      </c>
      <c r="D282" t="s">
        <v>76</v>
      </c>
      <c r="E282" t="s">
        <v>77</v>
      </c>
      <c r="F282">
        <v>46954767</v>
      </c>
      <c r="G282" t="s">
        <v>12</v>
      </c>
      <c r="H282" s="19">
        <f t="shared" si="4"/>
        <v>82.741666666666674</v>
      </c>
      <c r="I282" s="10">
        <v>99.29</v>
      </c>
      <c r="J282" t="s">
        <v>597</v>
      </c>
      <c r="K282" t="s">
        <v>352</v>
      </c>
    </row>
    <row r="283" spans="1:11">
      <c r="A283" s="14" t="s">
        <v>598</v>
      </c>
      <c r="B283" t="s">
        <v>599</v>
      </c>
      <c r="C283" s="1" t="s">
        <v>600</v>
      </c>
      <c r="D283" t="s">
        <v>358</v>
      </c>
      <c r="E283" t="s">
        <v>359</v>
      </c>
      <c r="F283">
        <v>36569194</v>
      </c>
      <c r="G283" t="s">
        <v>12</v>
      </c>
      <c r="H283" s="19">
        <f t="shared" si="4"/>
        <v>156.51666666666668</v>
      </c>
      <c r="I283" s="10">
        <v>187.82</v>
      </c>
      <c r="J283" s="25">
        <v>639</v>
      </c>
      <c r="K283" t="s">
        <v>352</v>
      </c>
    </row>
    <row r="284" spans="1:11">
      <c r="A284" s="14" t="s">
        <v>601</v>
      </c>
      <c r="B284" t="s">
        <v>602</v>
      </c>
      <c r="C284" s="1" t="s">
        <v>603</v>
      </c>
      <c r="D284" t="s">
        <v>358</v>
      </c>
      <c r="E284" t="s">
        <v>359</v>
      </c>
      <c r="F284">
        <v>36569194</v>
      </c>
      <c r="G284" t="s">
        <v>12</v>
      </c>
      <c r="H284" s="19">
        <f t="shared" si="4"/>
        <v>94.88333333333334</v>
      </c>
      <c r="I284" s="10">
        <v>113.86</v>
      </c>
      <c r="J284" s="25">
        <v>641</v>
      </c>
      <c r="K284" t="s">
        <v>352</v>
      </c>
    </row>
    <row r="285" spans="1:11">
      <c r="A285" s="14" t="s">
        <v>604</v>
      </c>
      <c r="B285" t="s">
        <v>605</v>
      </c>
      <c r="C285" s="1" t="s">
        <v>603</v>
      </c>
      <c r="D285" t="s">
        <v>355</v>
      </c>
      <c r="E285" t="s">
        <v>356</v>
      </c>
      <c r="F285">
        <v>36510033</v>
      </c>
      <c r="G285" t="s">
        <v>12</v>
      </c>
      <c r="H285" s="19">
        <f t="shared" si="4"/>
        <v>31.358333333333338</v>
      </c>
      <c r="I285" s="10">
        <v>37.630000000000003</v>
      </c>
      <c r="J285" s="25">
        <v>642</v>
      </c>
      <c r="K285" t="s">
        <v>352</v>
      </c>
    </row>
    <row r="286" spans="1:11">
      <c r="A286" s="14" t="s">
        <v>606</v>
      </c>
      <c r="B286" t="s">
        <v>607</v>
      </c>
      <c r="C286" s="1" t="s">
        <v>608</v>
      </c>
      <c r="D286" t="s">
        <v>358</v>
      </c>
      <c r="E286" t="s">
        <v>359</v>
      </c>
      <c r="F286">
        <v>36569194</v>
      </c>
      <c r="G286" t="s">
        <v>12</v>
      </c>
      <c r="H286" s="19">
        <f t="shared" si="4"/>
        <v>105.49166666666667</v>
      </c>
      <c r="I286" s="10">
        <v>126.59</v>
      </c>
      <c r="J286" s="25">
        <v>644</v>
      </c>
      <c r="K286" t="s">
        <v>352</v>
      </c>
    </row>
    <row r="287" spans="1:11">
      <c r="A287" s="14" t="s">
        <v>609</v>
      </c>
      <c r="B287" t="s">
        <v>610</v>
      </c>
      <c r="C287" s="1" t="s">
        <v>608</v>
      </c>
      <c r="D287" t="s">
        <v>355</v>
      </c>
      <c r="E287" t="s">
        <v>356</v>
      </c>
      <c r="F287">
        <v>36510033</v>
      </c>
      <c r="G287" t="s">
        <v>12</v>
      </c>
      <c r="H287" s="19">
        <f t="shared" si="4"/>
        <v>47.683333333333337</v>
      </c>
      <c r="I287" s="10">
        <v>57.22</v>
      </c>
      <c r="J287" s="25">
        <v>645</v>
      </c>
      <c r="K287" t="s">
        <v>352</v>
      </c>
    </row>
    <row r="288" spans="1:11">
      <c r="A288" s="14" t="s">
        <v>611</v>
      </c>
      <c r="B288">
        <v>530531300</v>
      </c>
      <c r="C288" s="1" t="s">
        <v>608</v>
      </c>
      <c r="D288" t="s">
        <v>78</v>
      </c>
      <c r="E288" t="s">
        <v>79</v>
      </c>
      <c r="F288">
        <v>36019208</v>
      </c>
      <c r="G288" t="s">
        <v>12</v>
      </c>
      <c r="H288" s="19">
        <f t="shared" si="4"/>
        <v>235.04166666666669</v>
      </c>
      <c r="I288" s="10">
        <v>282.05</v>
      </c>
      <c r="J288" s="25">
        <v>646</v>
      </c>
      <c r="K288" t="s">
        <v>352</v>
      </c>
    </row>
    <row r="289" spans="1:11">
      <c r="A289" s="14" t="s">
        <v>612</v>
      </c>
      <c r="B289">
        <v>530531309</v>
      </c>
      <c r="C289" s="1" t="s">
        <v>608</v>
      </c>
      <c r="D289" t="s">
        <v>78</v>
      </c>
      <c r="E289" t="s">
        <v>79</v>
      </c>
      <c r="F289">
        <v>36019208</v>
      </c>
      <c r="G289" t="s">
        <v>12</v>
      </c>
      <c r="H289" s="19">
        <f t="shared" si="4"/>
        <v>206.83333333333334</v>
      </c>
      <c r="I289" s="10">
        <v>248.2</v>
      </c>
      <c r="J289" s="25">
        <v>647</v>
      </c>
      <c r="K289" t="s">
        <v>352</v>
      </c>
    </row>
    <row r="290" spans="1:11">
      <c r="A290" s="14" t="s">
        <v>613</v>
      </c>
      <c r="B290">
        <v>530531169</v>
      </c>
      <c r="C290" s="1" t="s">
        <v>608</v>
      </c>
      <c r="D290" t="s">
        <v>78</v>
      </c>
      <c r="E290" t="s">
        <v>79</v>
      </c>
      <c r="F290">
        <v>36019208</v>
      </c>
      <c r="G290" t="s">
        <v>12</v>
      </c>
      <c r="H290" s="19">
        <f t="shared" si="4"/>
        <v>275.68333333333334</v>
      </c>
      <c r="I290" s="10">
        <v>330.82</v>
      </c>
      <c r="J290" s="25">
        <v>648</v>
      </c>
      <c r="K290" t="s">
        <v>352</v>
      </c>
    </row>
    <row r="291" spans="1:11">
      <c r="A291" s="14" t="s">
        <v>614</v>
      </c>
      <c r="B291">
        <v>150102627</v>
      </c>
      <c r="C291" s="1" t="s">
        <v>608</v>
      </c>
      <c r="D291" t="s">
        <v>82</v>
      </c>
      <c r="E291" t="s">
        <v>83</v>
      </c>
      <c r="F291">
        <v>36172073</v>
      </c>
      <c r="G291" t="s">
        <v>12</v>
      </c>
      <c r="H291" s="19">
        <f t="shared" si="4"/>
        <v>93.833333333333329</v>
      </c>
      <c r="I291" s="10">
        <v>112.6</v>
      </c>
      <c r="J291" t="s">
        <v>615</v>
      </c>
      <c r="K291" t="s">
        <v>352</v>
      </c>
    </row>
    <row r="292" spans="1:11">
      <c r="A292" s="14" t="s">
        <v>616</v>
      </c>
      <c r="B292">
        <v>71541910</v>
      </c>
      <c r="C292" s="1" t="s">
        <v>617</v>
      </c>
      <c r="D292" t="s">
        <v>70</v>
      </c>
      <c r="E292" t="s">
        <v>71</v>
      </c>
      <c r="F292">
        <v>31654363</v>
      </c>
      <c r="G292" t="s">
        <v>12</v>
      </c>
      <c r="H292" s="19">
        <f t="shared" si="4"/>
        <v>93.7</v>
      </c>
      <c r="I292" s="10">
        <v>112.44</v>
      </c>
      <c r="J292" s="25">
        <v>622</v>
      </c>
      <c r="K292" t="s">
        <v>352</v>
      </c>
    </row>
    <row r="293" spans="1:11">
      <c r="A293" s="14" t="s">
        <v>618</v>
      </c>
      <c r="B293" t="s">
        <v>619</v>
      </c>
      <c r="C293" s="1" t="s">
        <v>617</v>
      </c>
      <c r="D293" t="s">
        <v>358</v>
      </c>
      <c r="E293" t="s">
        <v>359</v>
      </c>
      <c r="F293">
        <v>36569194</v>
      </c>
      <c r="G293" t="s">
        <v>12</v>
      </c>
      <c r="H293" s="19">
        <f t="shared" si="4"/>
        <v>31.633333333333336</v>
      </c>
      <c r="I293" s="10">
        <v>37.96</v>
      </c>
      <c r="J293" s="25">
        <v>650</v>
      </c>
      <c r="K293" t="s">
        <v>352</v>
      </c>
    </row>
    <row r="294" spans="1:11">
      <c r="A294" s="14" t="s">
        <v>620</v>
      </c>
      <c r="B294" t="s">
        <v>621</v>
      </c>
      <c r="C294" s="1" t="s">
        <v>622</v>
      </c>
      <c r="D294" t="s">
        <v>358</v>
      </c>
      <c r="E294" t="s">
        <v>359</v>
      </c>
      <c r="F294">
        <v>36569194</v>
      </c>
      <c r="G294" t="s">
        <v>12</v>
      </c>
      <c r="H294" s="19">
        <f t="shared" si="4"/>
        <v>21.216666666666669</v>
      </c>
      <c r="I294" s="10">
        <v>25.46</v>
      </c>
      <c r="J294" s="25">
        <v>656</v>
      </c>
      <c r="K294" t="s">
        <v>352</v>
      </c>
    </row>
    <row r="295" spans="1:11">
      <c r="A295" s="14" t="s">
        <v>623</v>
      </c>
      <c r="B295" t="s">
        <v>624</v>
      </c>
      <c r="C295" s="1" t="s">
        <v>622</v>
      </c>
      <c r="D295" t="s">
        <v>355</v>
      </c>
      <c r="E295" t="s">
        <v>356</v>
      </c>
      <c r="F295">
        <v>36510033</v>
      </c>
      <c r="G295" t="s">
        <v>12</v>
      </c>
      <c r="H295" s="19">
        <f t="shared" si="4"/>
        <v>249.23333333333332</v>
      </c>
      <c r="I295" s="10">
        <v>299.08</v>
      </c>
      <c r="J295" s="25">
        <v>657</v>
      </c>
      <c r="K295" t="s">
        <v>352</v>
      </c>
    </row>
    <row r="296" spans="1:11">
      <c r="A296" s="14" t="s">
        <v>625</v>
      </c>
      <c r="B296" t="s">
        <v>626</v>
      </c>
      <c r="C296" s="1" t="s">
        <v>627</v>
      </c>
      <c r="D296" t="s">
        <v>358</v>
      </c>
      <c r="E296" t="s">
        <v>359</v>
      </c>
      <c r="F296">
        <v>36569194</v>
      </c>
      <c r="G296" t="s">
        <v>12</v>
      </c>
      <c r="H296" s="19">
        <f t="shared" si="4"/>
        <v>196.69166666666666</v>
      </c>
      <c r="I296" s="10">
        <v>236.03</v>
      </c>
      <c r="J296" s="25">
        <v>659</v>
      </c>
      <c r="K296" t="s">
        <v>352</v>
      </c>
    </row>
    <row r="297" spans="1:11">
      <c r="A297" s="14" t="s">
        <v>628</v>
      </c>
      <c r="B297" t="s">
        <v>629</v>
      </c>
      <c r="C297" s="1" t="s">
        <v>630</v>
      </c>
      <c r="D297" t="s">
        <v>355</v>
      </c>
      <c r="E297" t="s">
        <v>356</v>
      </c>
      <c r="F297">
        <v>36510033</v>
      </c>
      <c r="G297" t="s">
        <v>12</v>
      </c>
      <c r="H297" s="19">
        <f t="shared" si="4"/>
        <v>55.45000000000001</v>
      </c>
      <c r="I297" s="10">
        <v>66.540000000000006</v>
      </c>
      <c r="J297" s="25">
        <v>660</v>
      </c>
      <c r="K297" t="s">
        <v>352</v>
      </c>
    </row>
    <row r="298" spans="1:11">
      <c r="A298" s="14" t="s">
        <v>631</v>
      </c>
      <c r="B298" t="s">
        <v>632</v>
      </c>
      <c r="C298" s="1" t="s">
        <v>633</v>
      </c>
      <c r="D298" t="s">
        <v>358</v>
      </c>
      <c r="E298" t="s">
        <v>359</v>
      </c>
      <c r="F298">
        <v>36569194</v>
      </c>
      <c r="G298" t="s">
        <v>12</v>
      </c>
      <c r="H298" s="19">
        <f t="shared" si="4"/>
        <v>49.81666666666667</v>
      </c>
      <c r="I298" s="10">
        <v>59.78</v>
      </c>
      <c r="J298" s="25">
        <v>662</v>
      </c>
      <c r="K298" t="s">
        <v>352</v>
      </c>
    </row>
    <row r="299" spans="1:11">
      <c r="A299" s="14" t="s">
        <v>634</v>
      </c>
      <c r="B299" t="s">
        <v>635</v>
      </c>
      <c r="C299" s="1" t="s">
        <v>633</v>
      </c>
      <c r="D299" t="s">
        <v>355</v>
      </c>
      <c r="E299" t="s">
        <v>356</v>
      </c>
      <c r="F299">
        <v>36510033</v>
      </c>
      <c r="G299" t="s">
        <v>12</v>
      </c>
      <c r="H299" s="19">
        <f t="shared" si="4"/>
        <v>161.65833333333336</v>
      </c>
      <c r="I299" s="10">
        <v>193.99</v>
      </c>
      <c r="J299" s="25">
        <v>664</v>
      </c>
      <c r="K299" t="s">
        <v>352</v>
      </c>
    </row>
    <row r="300" spans="1:11">
      <c r="A300" s="14" t="s">
        <v>636</v>
      </c>
      <c r="B300">
        <v>530532139</v>
      </c>
      <c r="C300" s="1" t="s">
        <v>633</v>
      </c>
      <c r="D300" t="s">
        <v>78</v>
      </c>
      <c r="E300" t="s">
        <v>79</v>
      </c>
      <c r="F300">
        <v>36019208</v>
      </c>
      <c r="G300" t="s">
        <v>12</v>
      </c>
      <c r="H300" s="19">
        <f t="shared" si="4"/>
        <v>208.09166666666667</v>
      </c>
      <c r="I300" s="10">
        <v>249.71</v>
      </c>
      <c r="J300" s="25">
        <v>665</v>
      </c>
      <c r="K300" t="s">
        <v>352</v>
      </c>
    </row>
    <row r="301" spans="1:11">
      <c r="A301" s="14" t="s">
        <v>637</v>
      </c>
      <c r="B301" t="s">
        <v>638</v>
      </c>
      <c r="C301" s="1" t="s">
        <v>639</v>
      </c>
      <c r="D301" t="s">
        <v>358</v>
      </c>
      <c r="E301" t="s">
        <v>359</v>
      </c>
      <c r="F301">
        <v>36569194</v>
      </c>
      <c r="G301" t="s">
        <v>12</v>
      </c>
      <c r="H301" s="19">
        <f t="shared" si="4"/>
        <v>104.23333333333333</v>
      </c>
      <c r="I301" s="10">
        <v>125.08</v>
      </c>
      <c r="J301" s="25">
        <v>667</v>
      </c>
      <c r="K301" t="s">
        <v>352</v>
      </c>
    </row>
    <row r="302" spans="1:11">
      <c r="A302" s="14" t="s">
        <v>640</v>
      </c>
      <c r="B302">
        <v>530532366</v>
      </c>
      <c r="C302" s="1" t="s">
        <v>639</v>
      </c>
      <c r="D302" t="s">
        <v>78</v>
      </c>
      <c r="E302" t="s">
        <v>79</v>
      </c>
      <c r="F302">
        <v>36019208</v>
      </c>
      <c r="G302" t="s">
        <v>12</v>
      </c>
      <c r="H302" s="19">
        <f t="shared" si="4"/>
        <v>17.433333333333337</v>
      </c>
      <c r="I302" s="10">
        <v>20.92</v>
      </c>
      <c r="J302" s="25">
        <v>668</v>
      </c>
      <c r="K302" t="s">
        <v>352</v>
      </c>
    </row>
    <row r="303" spans="1:11">
      <c r="A303" s="14" t="s">
        <v>641</v>
      </c>
      <c r="B303" t="s">
        <v>642</v>
      </c>
      <c r="C303" s="1" t="s">
        <v>643</v>
      </c>
      <c r="D303" t="s">
        <v>358</v>
      </c>
      <c r="E303" t="s">
        <v>359</v>
      </c>
      <c r="F303">
        <v>36569194</v>
      </c>
      <c r="G303" t="s">
        <v>12</v>
      </c>
      <c r="H303" s="19">
        <f t="shared" si="4"/>
        <v>153.73333333333332</v>
      </c>
      <c r="I303" s="10">
        <v>184.48</v>
      </c>
      <c r="J303" s="25">
        <v>671</v>
      </c>
      <c r="K303" t="s">
        <v>352</v>
      </c>
    </row>
    <row r="304" spans="1:11">
      <c r="A304" s="14" t="s">
        <v>644</v>
      </c>
      <c r="B304" t="s">
        <v>645</v>
      </c>
      <c r="C304" s="1" t="s">
        <v>643</v>
      </c>
      <c r="D304" t="s">
        <v>355</v>
      </c>
      <c r="E304" t="s">
        <v>356</v>
      </c>
      <c r="F304">
        <v>36510033</v>
      </c>
      <c r="G304" t="s">
        <v>12</v>
      </c>
      <c r="H304" s="19">
        <f t="shared" si="4"/>
        <v>64.983333333333334</v>
      </c>
      <c r="I304" s="10">
        <v>77.98</v>
      </c>
      <c r="J304" s="25">
        <v>672</v>
      </c>
      <c r="K304" t="s">
        <v>352</v>
      </c>
    </row>
    <row r="305" spans="1:11">
      <c r="A305" s="14" t="s">
        <v>646</v>
      </c>
      <c r="B305">
        <v>20151053</v>
      </c>
      <c r="C305" s="1" t="s">
        <v>643</v>
      </c>
      <c r="D305" t="s">
        <v>76</v>
      </c>
      <c r="E305" t="s">
        <v>77</v>
      </c>
      <c r="F305">
        <v>46954767</v>
      </c>
      <c r="G305" t="s">
        <v>12</v>
      </c>
      <c r="H305" s="19">
        <f t="shared" si="4"/>
        <v>22.8</v>
      </c>
      <c r="I305" s="10">
        <v>27.36</v>
      </c>
      <c r="J305" s="25">
        <v>651.67399999999998</v>
      </c>
      <c r="K305" t="s">
        <v>352</v>
      </c>
    </row>
    <row r="306" spans="1:11">
      <c r="A306" s="14" t="s">
        <v>647</v>
      </c>
      <c r="B306" t="s">
        <v>648</v>
      </c>
      <c r="C306" s="1" t="s">
        <v>649</v>
      </c>
      <c r="D306" t="s">
        <v>358</v>
      </c>
      <c r="E306" t="s">
        <v>359</v>
      </c>
      <c r="F306">
        <v>36569194</v>
      </c>
      <c r="G306" t="s">
        <v>12</v>
      </c>
      <c r="H306" s="19">
        <f t="shared" si="4"/>
        <v>122.00833333333334</v>
      </c>
      <c r="I306" s="10">
        <v>146.41</v>
      </c>
      <c r="J306" s="25">
        <v>675</v>
      </c>
      <c r="K306" t="s">
        <v>352</v>
      </c>
    </row>
    <row r="307" spans="1:11">
      <c r="A307" s="14" t="s">
        <v>650</v>
      </c>
      <c r="B307">
        <v>71543387</v>
      </c>
      <c r="C307" s="1" t="s">
        <v>649</v>
      </c>
      <c r="D307" t="s">
        <v>70</v>
      </c>
      <c r="E307" t="s">
        <v>71</v>
      </c>
      <c r="F307">
        <v>31654363</v>
      </c>
      <c r="G307" t="s">
        <v>12</v>
      </c>
      <c r="H307" s="19">
        <f t="shared" si="4"/>
        <v>87.7</v>
      </c>
      <c r="I307" s="10">
        <v>105.24</v>
      </c>
      <c r="J307" s="25">
        <v>632</v>
      </c>
      <c r="K307" t="s">
        <v>352</v>
      </c>
    </row>
    <row r="308" spans="1:11">
      <c r="A308" s="14" t="s">
        <v>651</v>
      </c>
      <c r="B308">
        <v>71543410</v>
      </c>
      <c r="C308" s="1" t="s">
        <v>649</v>
      </c>
      <c r="D308" t="s">
        <v>70</v>
      </c>
      <c r="E308" t="s">
        <v>71</v>
      </c>
      <c r="F308">
        <v>31654363</v>
      </c>
      <c r="G308" t="s">
        <v>12</v>
      </c>
      <c r="H308" s="19">
        <f t="shared" si="4"/>
        <v>94.183333333333337</v>
      </c>
      <c r="I308" s="10">
        <v>113.02</v>
      </c>
      <c r="J308" s="25">
        <v>631</v>
      </c>
      <c r="K308" t="s">
        <v>352</v>
      </c>
    </row>
    <row r="309" spans="1:11">
      <c r="A309" s="14" t="s">
        <v>652</v>
      </c>
      <c r="B309" t="s">
        <v>653</v>
      </c>
      <c r="C309" s="1" t="s">
        <v>654</v>
      </c>
      <c r="D309" t="s">
        <v>358</v>
      </c>
      <c r="E309" t="s">
        <v>359</v>
      </c>
      <c r="F309">
        <v>36569194</v>
      </c>
      <c r="G309" t="s">
        <v>12</v>
      </c>
      <c r="H309" s="19">
        <f t="shared" si="4"/>
        <v>118.05833333333332</v>
      </c>
      <c r="I309" s="10">
        <v>141.66999999999999</v>
      </c>
      <c r="J309" s="25">
        <v>676</v>
      </c>
      <c r="K309" t="s">
        <v>352</v>
      </c>
    </row>
    <row r="310" spans="1:11">
      <c r="A310" s="14" t="s">
        <v>655</v>
      </c>
      <c r="B310" t="s">
        <v>656</v>
      </c>
      <c r="C310" s="1" t="s">
        <v>654</v>
      </c>
      <c r="D310" t="s">
        <v>355</v>
      </c>
      <c r="E310" t="s">
        <v>356</v>
      </c>
      <c r="F310">
        <v>36510033</v>
      </c>
      <c r="G310" t="s">
        <v>12</v>
      </c>
      <c r="H310" s="19">
        <f t="shared" si="4"/>
        <v>64.441666666666663</v>
      </c>
      <c r="I310" s="10">
        <v>77.33</v>
      </c>
      <c r="J310" s="25">
        <v>677</v>
      </c>
      <c r="K310" t="s">
        <v>352</v>
      </c>
    </row>
    <row r="311" spans="1:11">
      <c r="A311" s="14" t="s">
        <v>657</v>
      </c>
      <c r="B311">
        <v>530532774</v>
      </c>
      <c r="C311" s="1" t="s">
        <v>654</v>
      </c>
      <c r="D311" t="s">
        <v>78</v>
      </c>
      <c r="E311" t="s">
        <v>79</v>
      </c>
      <c r="F311">
        <v>36019208</v>
      </c>
      <c r="G311" t="s">
        <v>12</v>
      </c>
      <c r="H311" s="19">
        <f t="shared" si="4"/>
        <v>12.45</v>
      </c>
      <c r="I311" s="10">
        <v>14.94</v>
      </c>
      <c r="J311" s="25">
        <v>678</v>
      </c>
      <c r="K311" t="s">
        <v>352</v>
      </c>
    </row>
    <row r="312" spans="1:11">
      <c r="A312" s="14" t="s">
        <v>658</v>
      </c>
      <c r="B312" t="s">
        <v>659</v>
      </c>
      <c r="C312" s="1" t="s">
        <v>660</v>
      </c>
      <c r="D312" t="s">
        <v>358</v>
      </c>
      <c r="E312" t="s">
        <v>359</v>
      </c>
      <c r="F312">
        <v>36569194</v>
      </c>
      <c r="G312" t="s">
        <v>12</v>
      </c>
      <c r="H312" s="19">
        <f t="shared" si="4"/>
        <v>91.433333333333337</v>
      </c>
      <c r="I312" s="10">
        <v>109.72</v>
      </c>
      <c r="J312" s="25">
        <v>680</v>
      </c>
      <c r="K312" t="s">
        <v>352</v>
      </c>
    </row>
    <row r="313" spans="1:11">
      <c r="A313" s="14" t="s">
        <v>661</v>
      </c>
      <c r="B313" t="s">
        <v>662</v>
      </c>
      <c r="C313" s="1" t="s">
        <v>660</v>
      </c>
      <c r="D313" t="s">
        <v>355</v>
      </c>
      <c r="E313" t="s">
        <v>356</v>
      </c>
      <c r="F313">
        <v>36510033</v>
      </c>
      <c r="G313" t="s">
        <v>12</v>
      </c>
      <c r="H313" s="19">
        <f t="shared" si="4"/>
        <v>70.858333333333334</v>
      </c>
      <c r="I313" s="10">
        <v>85.03</v>
      </c>
      <c r="J313" s="25">
        <v>682</v>
      </c>
      <c r="K313" t="s">
        <v>352</v>
      </c>
    </row>
    <row r="314" spans="1:11">
      <c r="A314" s="14" t="s">
        <v>663</v>
      </c>
      <c r="B314" t="s">
        <v>664</v>
      </c>
      <c r="C314" s="1" t="s">
        <v>665</v>
      </c>
      <c r="D314" t="s">
        <v>358</v>
      </c>
      <c r="E314" t="s">
        <v>359</v>
      </c>
      <c r="F314">
        <v>36569194</v>
      </c>
      <c r="G314" t="s">
        <v>12</v>
      </c>
      <c r="H314" s="19">
        <f t="shared" si="4"/>
        <v>92.00833333333334</v>
      </c>
      <c r="I314" s="10">
        <v>110.41</v>
      </c>
      <c r="J314" s="25">
        <v>683</v>
      </c>
      <c r="K314" t="s">
        <v>352</v>
      </c>
    </row>
    <row r="315" spans="1:11">
      <c r="A315" s="14" t="s">
        <v>666</v>
      </c>
      <c r="B315">
        <v>530533026</v>
      </c>
      <c r="C315" s="1" t="s">
        <v>665</v>
      </c>
      <c r="D315" t="s">
        <v>78</v>
      </c>
      <c r="E315" t="s">
        <v>79</v>
      </c>
      <c r="F315">
        <v>36019208</v>
      </c>
      <c r="G315" t="s">
        <v>12</v>
      </c>
      <c r="H315" s="19">
        <f t="shared" si="4"/>
        <v>227.98333333333332</v>
      </c>
      <c r="I315" s="10">
        <v>273.58</v>
      </c>
      <c r="J315" s="25">
        <v>687</v>
      </c>
      <c r="K315" t="s">
        <v>352</v>
      </c>
    </row>
    <row r="316" spans="1:11">
      <c r="A316" s="14" t="s">
        <v>667</v>
      </c>
      <c r="B316">
        <v>150102707</v>
      </c>
      <c r="C316" s="1" t="s">
        <v>665</v>
      </c>
      <c r="D316" t="s">
        <v>82</v>
      </c>
      <c r="E316" t="s">
        <v>83</v>
      </c>
      <c r="F316">
        <v>36172073</v>
      </c>
      <c r="G316" t="s">
        <v>12</v>
      </c>
      <c r="H316" s="19">
        <f t="shared" si="4"/>
        <v>59.041666666666664</v>
      </c>
      <c r="I316" s="10">
        <v>70.849999999999994</v>
      </c>
      <c r="J316" t="s">
        <v>668</v>
      </c>
      <c r="K316" t="s">
        <v>352</v>
      </c>
    </row>
    <row r="317" spans="1:11">
      <c r="A317" s="14" t="s">
        <v>669</v>
      </c>
      <c r="B317" t="s">
        <v>670</v>
      </c>
      <c r="C317" s="1" t="s">
        <v>671</v>
      </c>
      <c r="D317" t="s">
        <v>358</v>
      </c>
      <c r="E317" t="s">
        <v>359</v>
      </c>
      <c r="F317">
        <v>36569194</v>
      </c>
      <c r="G317" t="s">
        <v>12</v>
      </c>
      <c r="H317" s="19">
        <f t="shared" si="4"/>
        <v>51.491666666666667</v>
      </c>
      <c r="I317" s="10">
        <v>61.79</v>
      </c>
      <c r="J317" s="25">
        <v>688</v>
      </c>
      <c r="K317" t="s">
        <v>352</v>
      </c>
    </row>
    <row r="318" spans="1:11">
      <c r="A318" s="14" t="s">
        <v>672</v>
      </c>
      <c r="B318" t="s">
        <v>673</v>
      </c>
      <c r="C318" s="1" t="s">
        <v>671</v>
      </c>
      <c r="D318" t="s">
        <v>355</v>
      </c>
      <c r="E318" t="s">
        <v>356</v>
      </c>
      <c r="F318">
        <v>36510033</v>
      </c>
      <c r="G318" t="s">
        <v>12</v>
      </c>
      <c r="H318" s="19">
        <f t="shared" si="4"/>
        <v>168.35000000000002</v>
      </c>
      <c r="I318" s="10">
        <v>202.02</v>
      </c>
      <c r="J318" s="25">
        <v>689</v>
      </c>
      <c r="K318" t="s">
        <v>352</v>
      </c>
    </row>
    <row r="319" spans="1:11">
      <c r="A319" s="14" t="s">
        <v>674</v>
      </c>
      <c r="B319">
        <v>530533254</v>
      </c>
      <c r="C319" s="1" t="s">
        <v>671</v>
      </c>
      <c r="D319" t="s">
        <v>78</v>
      </c>
      <c r="E319" t="s">
        <v>79</v>
      </c>
      <c r="F319">
        <v>36019208</v>
      </c>
      <c r="G319" t="s">
        <v>12</v>
      </c>
      <c r="H319" s="19">
        <f t="shared" si="4"/>
        <v>81</v>
      </c>
      <c r="I319" s="10">
        <v>97.2</v>
      </c>
      <c r="J319" s="25">
        <v>691</v>
      </c>
      <c r="K319" t="s">
        <v>352</v>
      </c>
    </row>
    <row r="320" spans="1:11">
      <c r="A320" s="14" t="s">
        <v>675</v>
      </c>
      <c r="B320" t="s">
        <v>676</v>
      </c>
      <c r="C320" s="1" t="s">
        <v>677</v>
      </c>
      <c r="D320" t="s">
        <v>358</v>
      </c>
      <c r="E320" t="s">
        <v>359</v>
      </c>
      <c r="F320">
        <v>36569194</v>
      </c>
      <c r="G320" t="s">
        <v>12</v>
      </c>
      <c r="H320" s="19">
        <f t="shared" si="4"/>
        <v>363.5</v>
      </c>
      <c r="I320" s="10">
        <v>436.2</v>
      </c>
      <c r="J320" s="25">
        <v>692</v>
      </c>
      <c r="K320" t="s">
        <v>352</v>
      </c>
    </row>
    <row r="321" spans="1:11">
      <c r="A321" s="14" t="s">
        <v>678</v>
      </c>
      <c r="B321" t="s">
        <v>679</v>
      </c>
      <c r="C321" s="1" t="s">
        <v>677</v>
      </c>
      <c r="D321" t="s">
        <v>355</v>
      </c>
      <c r="E321" t="s">
        <v>356</v>
      </c>
      <c r="F321">
        <v>36510033</v>
      </c>
      <c r="G321" t="s">
        <v>12</v>
      </c>
      <c r="H321" s="19">
        <f t="shared" si="4"/>
        <v>106.9</v>
      </c>
      <c r="I321" s="10">
        <v>128.28</v>
      </c>
      <c r="J321" s="25">
        <v>694</v>
      </c>
      <c r="K321" t="s">
        <v>352</v>
      </c>
    </row>
    <row r="322" spans="1:11">
      <c r="A322" s="14" t="s">
        <v>680</v>
      </c>
      <c r="B322">
        <v>530533395</v>
      </c>
      <c r="C322" s="1" t="s">
        <v>681</v>
      </c>
      <c r="D322" t="s">
        <v>78</v>
      </c>
      <c r="E322" t="s">
        <v>79</v>
      </c>
      <c r="F322">
        <v>36019208</v>
      </c>
      <c r="G322" t="s">
        <v>12</v>
      </c>
      <c r="H322" s="19">
        <f t="shared" si="4"/>
        <v>47.725000000000001</v>
      </c>
      <c r="I322" s="10">
        <v>57.27</v>
      </c>
      <c r="J322" s="25">
        <v>696</v>
      </c>
      <c r="K322" t="s">
        <v>352</v>
      </c>
    </row>
    <row r="323" spans="1:11">
      <c r="A323" s="14" t="s">
        <v>682</v>
      </c>
      <c r="B323" t="s">
        <v>683</v>
      </c>
      <c r="C323" s="1" t="s">
        <v>684</v>
      </c>
      <c r="D323" t="s">
        <v>358</v>
      </c>
      <c r="E323" t="s">
        <v>359</v>
      </c>
      <c r="F323">
        <v>36569194</v>
      </c>
      <c r="G323" t="s">
        <v>12</v>
      </c>
      <c r="H323" s="19">
        <f t="shared" si="4"/>
        <v>183.74166666666667</v>
      </c>
      <c r="I323" s="10">
        <v>220.49</v>
      </c>
      <c r="J323" s="25">
        <v>697</v>
      </c>
      <c r="K323" t="s">
        <v>352</v>
      </c>
    </row>
    <row r="324" spans="1:11">
      <c r="A324" s="14" t="s">
        <v>685</v>
      </c>
      <c r="B324">
        <v>530533487</v>
      </c>
      <c r="C324" s="1" t="s">
        <v>684</v>
      </c>
      <c r="D324" t="s">
        <v>78</v>
      </c>
      <c r="E324" t="s">
        <v>79</v>
      </c>
      <c r="F324">
        <v>36019208</v>
      </c>
      <c r="G324" t="s">
        <v>12</v>
      </c>
      <c r="H324" s="19">
        <f t="shared" si="4"/>
        <v>17.600000000000001</v>
      </c>
      <c r="I324" s="10">
        <v>21.12</v>
      </c>
      <c r="J324" s="25">
        <v>698</v>
      </c>
      <c r="K324" t="s">
        <v>352</v>
      </c>
    </row>
    <row r="325" spans="1:11">
      <c r="A325" s="14" t="s">
        <v>686</v>
      </c>
      <c r="B325" t="s">
        <v>687</v>
      </c>
      <c r="C325" s="1" t="s">
        <v>684</v>
      </c>
      <c r="D325" t="s">
        <v>355</v>
      </c>
      <c r="E325" t="s">
        <v>356</v>
      </c>
      <c r="F325">
        <v>36510033</v>
      </c>
      <c r="G325" t="s">
        <v>12</v>
      </c>
      <c r="H325" s="19">
        <f t="shared" si="4"/>
        <v>190.81666666666666</v>
      </c>
      <c r="I325" s="10">
        <v>228.98</v>
      </c>
      <c r="J325" s="25">
        <v>699</v>
      </c>
      <c r="K325" t="s">
        <v>352</v>
      </c>
    </row>
    <row r="326" spans="1:11">
      <c r="A326" s="14" t="s">
        <v>688</v>
      </c>
      <c r="B326">
        <v>71544732</v>
      </c>
      <c r="C326" s="1" t="s">
        <v>689</v>
      </c>
      <c r="D326" t="s">
        <v>70</v>
      </c>
      <c r="E326" t="s">
        <v>71</v>
      </c>
      <c r="F326">
        <v>31654363</v>
      </c>
      <c r="G326" t="s">
        <v>12</v>
      </c>
      <c r="H326" s="19">
        <f t="shared" si="4"/>
        <v>307.03333333333336</v>
      </c>
      <c r="I326" s="10">
        <v>368.44</v>
      </c>
      <c r="J326" s="25" t="s">
        <v>690</v>
      </c>
      <c r="K326" t="s">
        <v>352</v>
      </c>
    </row>
    <row r="327" spans="1:11">
      <c r="A327" s="14" t="s">
        <v>691</v>
      </c>
      <c r="B327">
        <v>71544760</v>
      </c>
      <c r="C327" s="1" t="s">
        <v>692</v>
      </c>
      <c r="D327" t="s">
        <v>70</v>
      </c>
      <c r="E327" t="s">
        <v>71</v>
      </c>
      <c r="F327">
        <v>31654363</v>
      </c>
      <c r="G327" t="s">
        <v>12</v>
      </c>
      <c r="H327" s="19">
        <f t="shared" si="4"/>
        <v>135.64166666666668</v>
      </c>
      <c r="I327" s="10">
        <v>162.77000000000001</v>
      </c>
      <c r="J327" s="25">
        <v>653.66899999999998</v>
      </c>
      <c r="K327" t="s">
        <v>352</v>
      </c>
    </row>
    <row r="328" spans="1:11">
      <c r="A328" s="14" t="s">
        <v>693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topLeftCell="A20" workbookViewId="0">
      <selection activeCell="B27" sqref="B27"/>
    </sheetView>
  </sheetViews>
  <sheetFormatPr defaultColWidth="8.875" defaultRowHeight="15.75"/>
  <sheetData>
    <row r="1" spans="2:6">
      <c r="B1" t="s">
        <v>701</v>
      </c>
      <c r="D1" t="s">
        <v>702</v>
      </c>
      <c r="F1" t="s">
        <v>703</v>
      </c>
    </row>
    <row r="2" spans="2:6">
      <c r="B2">
        <v>3452.78</v>
      </c>
      <c r="D2">
        <v>691.93</v>
      </c>
      <c r="F2">
        <v>425.94</v>
      </c>
    </row>
    <row r="3" spans="2:6">
      <c r="B3">
        <v>2985.07</v>
      </c>
      <c r="D3">
        <v>690.19</v>
      </c>
      <c r="F3">
        <v>504.5</v>
      </c>
    </row>
    <row r="4" spans="2:6">
      <c r="B4">
        <v>2984.71</v>
      </c>
      <c r="D4">
        <v>632.78</v>
      </c>
      <c r="F4">
        <v>563.09</v>
      </c>
    </row>
    <row r="5" spans="2:6">
      <c r="B5">
        <v>3083.12</v>
      </c>
      <c r="D5">
        <v>696.82</v>
      </c>
      <c r="F5">
        <v>503.71</v>
      </c>
    </row>
    <row r="6" spans="2:6">
      <c r="B6">
        <v>3425.21</v>
      </c>
      <c r="D6">
        <v>-1.74</v>
      </c>
      <c r="F6">
        <v>199.69</v>
      </c>
    </row>
    <row r="7" spans="2:6">
      <c r="B7">
        <v>2890.02</v>
      </c>
      <c r="D7">
        <v>394.53</v>
      </c>
      <c r="F7">
        <v>679.11</v>
      </c>
    </row>
    <row r="8" spans="2:6">
      <c r="B8">
        <v>2201.0300000000002</v>
      </c>
      <c r="D8">
        <v>550.94000000000005</v>
      </c>
      <c r="F8">
        <v>709.38</v>
      </c>
    </row>
    <row r="9" spans="2:6">
      <c r="B9">
        <v>2888.63</v>
      </c>
      <c r="D9">
        <v>454.82</v>
      </c>
      <c r="F9">
        <v>451.64</v>
      </c>
    </row>
    <row r="10" spans="2:6">
      <c r="B10">
        <v>20</v>
      </c>
      <c r="D10">
        <v>582.35</v>
      </c>
      <c r="F10">
        <v>912.1</v>
      </c>
    </row>
    <row r="11" spans="2:6">
      <c r="B11">
        <v>53</v>
      </c>
      <c r="D11">
        <v>391.41</v>
      </c>
      <c r="F11">
        <v>441.83</v>
      </c>
    </row>
    <row r="12" spans="2:6">
      <c r="B12">
        <v>-39.43</v>
      </c>
      <c r="D12">
        <v>484.55</v>
      </c>
      <c r="F12">
        <v>643.44000000000005</v>
      </c>
    </row>
    <row r="13" spans="2:6">
      <c r="B13">
        <v>11.38</v>
      </c>
    </row>
    <row r="14" spans="2:6">
      <c r="B14">
        <v>1682.6</v>
      </c>
    </row>
    <row r="15" spans="2:6">
      <c r="B15">
        <v>2268.86</v>
      </c>
    </row>
    <row r="16" spans="2:6">
      <c r="B16">
        <v>1937.55</v>
      </c>
    </row>
    <row r="17" spans="2:8">
      <c r="B17">
        <v>2264.84</v>
      </c>
    </row>
    <row r="18" spans="2:8">
      <c r="B18">
        <v>2256.08</v>
      </c>
    </row>
    <row r="19" spans="2:8">
      <c r="B19">
        <v>2228.79</v>
      </c>
    </row>
    <row r="20" spans="2:8">
      <c r="B20">
        <v>2783.88</v>
      </c>
    </row>
    <row r="21" spans="2:8">
      <c r="B21">
        <v>2657.88</v>
      </c>
    </row>
    <row r="22" spans="2:8">
      <c r="B22">
        <v>1430.39</v>
      </c>
    </row>
    <row r="23" spans="2:8">
      <c r="B23">
        <v>1343.56</v>
      </c>
    </row>
    <row r="24" spans="2:8">
      <c r="B24">
        <v>2665.1</v>
      </c>
    </row>
    <row r="25" spans="2:8">
      <c r="B25">
        <v>2633.84</v>
      </c>
    </row>
    <row r="27" spans="2:8" s="9" customFormat="1">
      <c r="B27" s="9">
        <f>SUM(B2:B26)</f>
        <v>50108.889999999985</v>
      </c>
      <c r="D27" s="9">
        <f>SUM(D2:D26)</f>
        <v>5568.5800000000008</v>
      </c>
      <c r="F27" s="9">
        <f>SUM(F2:F26)</f>
        <v>6034.43</v>
      </c>
      <c r="H27" s="31">
        <f>SUM(D27:G27)</f>
        <v>11603.010000000002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2016</vt:lpstr>
      <vt:lpstr>2015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Jozef Iriček</cp:lastModifiedBy>
  <cp:lastPrinted>2012-04-27T15:22:14Z</cp:lastPrinted>
  <dcterms:created xsi:type="dcterms:W3CDTF">2012-02-11T10:51:56Z</dcterms:created>
  <dcterms:modified xsi:type="dcterms:W3CDTF">2016-09-30T17:36:04Z</dcterms:modified>
</cp:coreProperties>
</file>