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60" windowWidth="19320" windowHeight="6720" activeTab="11"/>
  </bookViews>
  <sheets>
    <sheet name="0" sheetId="28" r:id="rId1"/>
    <sheet name="01 2023" sheetId="1" r:id="rId2"/>
    <sheet name="02 2023" sheetId="17" r:id="rId3"/>
    <sheet name="03 2023" sheetId="18" r:id="rId4"/>
    <sheet name="04 2023" sheetId="19" r:id="rId5"/>
    <sheet name="05 2023" sheetId="21" r:id="rId6"/>
    <sheet name="06 2023" sheetId="20" r:id="rId7"/>
    <sheet name="07 2022" sheetId="22" r:id="rId8"/>
    <sheet name="08 2022" sheetId="23" r:id="rId9"/>
    <sheet name="09 2023" sheetId="24" r:id="rId10"/>
    <sheet name="10 2023" sheetId="25" r:id="rId11"/>
    <sheet name="11 2023" sheetId="26" r:id="rId12"/>
    <sheet name="12 2023" sheetId="27" r:id="rId13"/>
    <sheet name="Hárok2" sheetId="2" r:id="rId14"/>
    <sheet name="Hárok3" sheetId="3" r:id="rId15"/>
  </sheets>
  <calcPr calcId="145621"/>
</workbook>
</file>

<file path=xl/calcChain.xml><?xml version="1.0" encoding="utf-8"?>
<calcChain xmlns="http://schemas.openxmlformats.org/spreadsheetml/2006/main">
  <c r="C227" i="25" l="1"/>
  <c r="E227" i="27" l="1"/>
  <c r="E227" i="26"/>
  <c r="D227" i="27"/>
  <c r="C228" i="25" l="1"/>
  <c r="G227" i="1" l="1"/>
  <c r="G228" i="1" s="1"/>
  <c r="F227" i="1"/>
  <c r="F228" i="1" s="1"/>
  <c r="E227" i="1"/>
  <c r="E228" i="1" s="1"/>
  <c r="D227" i="1"/>
  <c r="D228" i="1" s="1"/>
  <c r="C227" i="1"/>
  <c r="H222" i="1"/>
  <c r="H217" i="1"/>
  <c r="H212" i="1"/>
  <c r="H207" i="1"/>
  <c r="H202" i="1"/>
  <c r="H197" i="1"/>
  <c r="H192" i="1"/>
  <c r="H187" i="1"/>
  <c r="H182" i="1"/>
  <c r="H177" i="1"/>
  <c r="H172" i="1"/>
  <c r="H167" i="1"/>
  <c r="H162" i="1"/>
  <c r="H157" i="1"/>
  <c r="H152" i="1"/>
  <c r="H147" i="1"/>
  <c r="H142" i="1"/>
  <c r="H137" i="1"/>
  <c r="H132" i="1"/>
  <c r="H127" i="1"/>
  <c r="H122" i="1"/>
  <c r="H117" i="1"/>
  <c r="H112" i="1"/>
  <c r="H107" i="1"/>
  <c r="H102" i="1"/>
  <c r="H97" i="1"/>
  <c r="H92" i="1"/>
  <c r="H87" i="1"/>
  <c r="H82" i="1"/>
  <c r="H77" i="1"/>
  <c r="H72" i="1"/>
  <c r="H67" i="1"/>
  <c r="H62" i="1"/>
  <c r="H57" i="1"/>
  <c r="H52" i="1"/>
  <c r="H47" i="1"/>
  <c r="H42" i="1"/>
  <c r="H37" i="1"/>
  <c r="H32" i="1"/>
  <c r="H27" i="1"/>
  <c r="H22" i="1"/>
  <c r="H17" i="1"/>
  <c r="H12" i="1"/>
  <c r="H7" i="1"/>
  <c r="H230" i="1" s="1"/>
  <c r="H227" i="1" l="1"/>
  <c r="H228" i="1" s="1"/>
  <c r="C228" i="1"/>
  <c r="G227" i="27" l="1"/>
  <c r="F227" i="27"/>
  <c r="C227" i="27"/>
  <c r="H222" i="27"/>
  <c r="H217" i="27"/>
  <c r="H212" i="27"/>
  <c r="H207" i="27"/>
  <c r="H202" i="27"/>
  <c r="H197" i="27"/>
  <c r="H192" i="27"/>
  <c r="H187" i="27"/>
  <c r="H182" i="27"/>
  <c r="H177" i="27"/>
  <c r="H172" i="27"/>
  <c r="H167" i="27"/>
  <c r="H162" i="27"/>
  <c r="H157" i="27"/>
  <c r="H152" i="27"/>
  <c r="H147" i="27"/>
  <c r="H142" i="27"/>
  <c r="H137" i="27"/>
  <c r="H132" i="27"/>
  <c r="H127" i="27"/>
  <c r="H122" i="27"/>
  <c r="H117" i="27"/>
  <c r="H112" i="27"/>
  <c r="H107" i="27"/>
  <c r="H102" i="27"/>
  <c r="H97" i="27"/>
  <c r="H92" i="27"/>
  <c r="H87" i="27"/>
  <c r="H82" i="27"/>
  <c r="H77" i="27"/>
  <c r="H72" i="27"/>
  <c r="H67" i="27"/>
  <c r="H62" i="27"/>
  <c r="H57" i="27"/>
  <c r="H52" i="27"/>
  <c r="H47" i="27"/>
  <c r="H42" i="27"/>
  <c r="H37" i="27"/>
  <c r="H32" i="27"/>
  <c r="H27" i="27"/>
  <c r="H22" i="27"/>
  <c r="H17" i="27"/>
  <c r="H12" i="27"/>
  <c r="H7" i="27"/>
  <c r="H230" i="27" s="1"/>
  <c r="G227" i="26"/>
  <c r="F227" i="26"/>
  <c r="D227" i="26"/>
  <c r="C227" i="26"/>
  <c r="H222" i="26"/>
  <c r="H217" i="26"/>
  <c r="H212" i="26"/>
  <c r="H207" i="26"/>
  <c r="H202" i="26"/>
  <c r="H197" i="26"/>
  <c r="H192" i="26"/>
  <c r="H187" i="26"/>
  <c r="H182" i="26"/>
  <c r="H177" i="26"/>
  <c r="H172" i="26"/>
  <c r="H167" i="26"/>
  <c r="H162" i="26"/>
  <c r="H157" i="26"/>
  <c r="H152" i="26"/>
  <c r="H147" i="26"/>
  <c r="H142" i="26"/>
  <c r="H137" i="26"/>
  <c r="H132" i="26"/>
  <c r="H127" i="26"/>
  <c r="H122" i="26"/>
  <c r="H117" i="26"/>
  <c r="H112" i="26"/>
  <c r="H107" i="26"/>
  <c r="H102" i="26"/>
  <c r="H97" i="26"/>
  <c r="H92" i="26"/>
  <c r="H87" i="26"/>
  <c r="H82" i="26"/>
  <c r="H77" i="26"/>
  <c r="H72" i="26"/>
  <c r="H67" i="26"/>
  <c r="H62" i="26"/>
  <c r="H57" i="26"/>
  <c r="H52" i="26"/>
  <c r="H47" i="26"/>
  <c r="H42" i="26"/>
  <c r="H37" i="26"/>
  <c r="H32" i="26"/>
  <c r="H27" i="26"/>
  <c r="H22" i="26"/>
  <c r="H17" i="26"/>
  <c r="H12" i="26"/>
  <c r="H7" i="26"/>
  <c r="H230" i="26" s="1"/>
  <c r="G227" i="25"/>
  <c r="F227" i="25"/>
  <c r="E227" i="25"/>
  <c r="D227" i="25"/>
  <c r="H222" i="25"/>
  <c r="H217" i="25"/>
  <c r="H212" i="25"/>
  <c r="H207" i="25"/>
  <c r="H202" i="25"/>
  <c r="H197" i="25"/>
  <c r="H192" i="25"/>
  <c r="H187" i="25"/>
  <c r="H182" i="25"/>
  <c r="H177" i="25"/>
  <c r="H172" i="25"/>
  <c r="H167" i="25"/>
  <c r="H162" i="25"/>
  <c r="H157" i="25"/>
  <c r="H152" i="25"/>
  <c r="H147" i="25"/>
  <c r="H142" i="25"/>
  <c r="H137" i="25"/>
  <c r="H132" i="25"/>
  <c r="H127" i="25"/>
  <c r="H122" i="25"/>
  <c r="H117" i="25"/>
  <c r="H112" i="25"/>
  <c r="H107" i="25"/>
  <c r="H102" i="25"/>
  <c r="H97" i="25"/>
  <c r="H92" i="25"/>
  <c r="H87" i="25"/>
  <c r="H82" i="25"/>
  <c r="H77" i="25"/>
  <c r="H72" i="25"/>
  <c r="H67" i="25"/>
  <c r="H62" i="25"/>
  <c r="H57" i="25"/>
  <c r="H52" i="25"/>
  <c r="H47" i="25"/>
  <c r="H42" i="25"/>
  <c r="H37" i="25"/>
  <c r="H32" i="25"/>
  <c r="H27" i="25"/>
  <c r="H22" i="25"/>
  <c r="H17" i="25"/>
  <c r="H12" i="25"/>
  <c r="H7" i="25"/>
  <c r="H230" i="25" s="1"/>
  <c r="G227" i="24"/>
  <c r="F227" i="24"/>
  <c r="E227" i="24"/>
  <c r="D227" i="24"/>
  <c r="C227" i="24"/>
  <c r="H222" i="24"/>
  <c r="H217" i="24"/>
  <c r="H212" i="24"/>
  <c r="H207" i="24"/>
  <c r="H202" i="24"/>
  <c r="H197" i="24"/>
  <c r="H192" i="24"/>
  <c r="H187" i="24"/>
  <c r="H182" i="24"/>
  <c r="H177" i="24"/>
  <c r="H172" i="24"/>
  <c r="H167" i="24"/>
  <c r="H162" i="24"/>
  <c r="H157" i="24"/>
  <c r="H152" i="24"/>
  <c r="H147" i="24"/>
  <c r="H142" i="24"/>
  <c r="H137" i="24"/>
  <c r="H132" i="24"/>
  <c r="H127" i="24"/>
  <c r="H122" i="24"/>
  <c r="H117" i="24"/>
  <c r="H112" i="24"/>
  <c r="H107" i="24"/>
  <c r="H102" i="24"/>
  <c r="H97" i="24"/>
  <c r="H92" i="24"/>
  <c r="H87" i="24"/>
  <c r="H82" i="24"/>
  <c r="H77" i="24"/>
  <c r="H72" i="24"/>
  <c r="H67" i="24"/>
  <c r="H62" i="24"/>
  <c r="H57" i="24"/>
  <c r="H52" i="24"/>
  <c r="H47" i="24"/>
  <c r="H42" i="24"/>
  <c r="H37" i="24"/>
  <c r="H32" i="24"/>
  <c r="H27" i="24"/>
  <c r="H22" i="24"/>
  <c r="H17" i="24"/>
  <c r="H12" i="24"/>
  <c r="H7" i="24"/>
  <c r="H230" i="24" s="1"/>
  <c r="G227" i="23"/>
  <c r="F227" i="23"/>
  <c r="E227" i="23"/>
  <c r="D227" i="23"/>
  <c r="C227" i="23"/>
  <c r="H222" i="23"/>
  <c r="H217" i="23"/>
  <c r="H212" i="23"/>
  <c r="H207" i="23"/>
  <c r="H202" i="23"/>
  <c r="H197" i="23"/>
  <c r="H192" i="23"/>
  <c r="H187" i="23"/>
  <c r="H182" i="23"/>
  <c r="H177" i="23"/>
  <c r="H172" i="23"/>
  <c r="H167" i="23"/>
  <c r="H162" i="23"/>
  <c r="H157" i="23"/>
  <c r="H152" i="23"/>
  <c r="H147" i="23"/>
  <c r="H142" i="23"/>
  <c r="H137" i="23"/>
  <c r="H132" i="23"/>
  <c r="H127" i="23"/>
  <c r="H122" i="23"/>
  <c r="H117" i="23"/>
  <c r="H112" i="23"/>
  <c r="H107" i="23"/>
  <c r="H102" i="23"/>
  <c r="H97" i="23"/>
  <c r="H92" i="23"/>
  <c r="H87" i="23"/>
  <c r="H82" i="23"/>
  <c r="H77" i="23"/>
  <c r="H72" i="23"/>
  <c r="H67" i="23"/>
  <c r="H62" i="23"/>
  <c r="H57" i="23"/>
  <c r="H52" i="23"/>
  <c r="H47" i="23"/>
  <c r="H42" i="23"/>
  <c r="H37" i="23"/>
  <c r="H32" i="23"/>
  <c r="H27" i="23"/>
  <c r="H22" i="23"/>
  <c r="H17" i="23"/>
  <c r="H12" i="23"/>
  <c r="H7" i="23"/>
  <c r="H230" i="23" s="1"/>
  <c r="G227" i="22"/>
  <c r="F227" i="22"/>
  <c r="E227" i="22"/>
  <c r="D227" i="22"/>
  <c r="C227" i="22"/>
  <c r="H222" i="22"/>
  <c r="H217" i="22"/>
  <c r="H212" i="22"/>
  <c r="H207" i="22"/>
  <c r="H202" i="22"/>
  <c r="H197" i="22"/>
  <c r="H192" i="22"/>
  <c r="H187" i="22"/>
  <c r="H182" i="22"/>
  <c r="H177" i="22"/>
  <c r="H172" i="22"/>
  <c r="H167" i="22"/>
  <c r="H162" i="22"/>
  <c r="H157" i="22"/>
  <c r="H152" i="22"/>
  <c r="H147" i="22"/>
  <c r="H142" i="22"/>
  <c r="H137" i="22"/>
  <c r="H132" i="22"/>
  <c r="H127" i="22"/>
  <c r="H122" i="22"/>
  <c r="H117" i="22"/>
  <c r="H112" i="22"/>
  <c r="H107" i="22"/>
  <c r="H102" i="22"/>
  <c r="H97" i="22"/>
  <c r="H92" i="22"/>
  <c r="H87" i="22"/>
  <c r="H82" i="22"/>
  <c r="H77" i="22"/>
  <c r="H72" i="22"/>
  <c r="H67" i="22"/>
  <c r="H62" i="22"/>
  <c r="H57" i="22"/>
  <c r="H52" i="22"/>
  <c r="H47" i="22"/>
  <c r="H42" i="22"/>
  <c r="H37" i="22"/>
  <c r="H32" i="22"/>
  <c r="H27" i="22"/>
  <c r="H22" i="22"/>
  <c r="H17" i="22"/>
  <c r="H12" i="22"/>
  <c r="H7" i="22"/>
  <c r="H230" i="22" s="1"/>
  <c r="G227" i="21"/>
  <c r="F227" i="21"/>
  <c r="E227" i="21"/>
  <c r="D227" i="21"/>
  <c r="C227" i="21"/>
  <c r="H222" i="21"/>
  <c r="H217" i="21"/>
  <c r="H212" i="21"/>
  <c r="H207" i="21"/>
  <c r="H202" i="21"/>
  <c r="H197" i="21"/>
  <c r="H192" i="21"/>
  <c r="H187" i="21"/>
  <c r="H182" i="21"/>
  <c r="H177" i="21"/>
  <c r="H172" i="21"/>
  <c r="H167" i="21"/>
  <c r="H162" i="21"/>
  <c r="H157" i="21"/>
  <c r="H152" i="21"/>
  <c r="H147" i="21"/>
  <c r="H142" i="21"/>
  <c r="H137" i="21"/>
  <c r="H132" i="21"/>
  <c r="H127" i="21"/>
  <c r="H122" i="21"/>
  <c r="H117" i="21"/>
  <c r="H112" i="21"/>
  <c r="H107" i="21"/>
  <c r="H102" i="21"/>
  <c r="H97" i="21"/>
  <c r="H92" i="21"/>
  <c r="H87" i="21"/>
  <c r="H82" i="21"/>
  <c r="H77" i="21"/>
  <c r="H72" i="21"/>
  <c r="H67" i="21"/>
  <c r="H62" i="21"/>
  <c r="H57" i="21"/>
  <c r="H52" i="21"/>
  <c r="H47" i="21"/>
  <c r="H42" i="21"/>
  <c r="H37" i="21"/>
  <c r="H32" i="21"/>
  <c r="H27" i="21"/>
  <c r="H22" i="21"/>
  <c r="H17" i="21"/>
  <c r="H12" i="21"/>
  <c r="H7" i="21"/>
  <c r="H230" i="21" s="1"/>
  <c r="G227" i="20"/>
  <c r="F227" i="20"/>
  <c r="E227" i="20"/>
  <c r="D227" i="20"/>
  <c r="C227" i="20"/>
  <c r="H222" i="20"/>
  <c r="H217" i="20"/>
  <c r="H212" i="20"/>
  <c r="H207" i="20"/>
  <c r="H202" i="20"/>
  <c r="H197" i="20"/>
  <c r="H192" i="20"/>
  <c r="H187" i="20"/>
  <c r="H182" i="20"/>
  <c r="H177" i="20"/>
  <c r="H172" i="20"/>
  <c r="H167" i="20"/>
  <c r="H162" i="20"/>
  <c r="H157" i="20"/>
  <c r="H152" i="20"/>
  <c r="H147" i="20"/>
  <c r="H142" i="20"/>
  <c r="H137" i="20"/>
  <c r="H132" i="20"/>
  <c r="H127" i="20"/>
  <c r="H122" i="20"/>
  <c r="H117" i="20"/>
  <c r="H112" i="20"/>
  <c r="H107" i="20"/>
  <c r="H102" i="20"/>
  <c r="H97" i="20"/>
  <c r="H92" i="20"/>
  <c r="H87" i="20"/>
  <c r="H82" i="20"/>
  <c r="H77" i="20"/>
  <c r="H72" i="20"/>
  <c r="H67" i="20"/>
  <c r="H62" i="20"/>
  <c r="H57" i="20"/>
  <c r="H52" i="20"/>
  <c r="H47" i="20"/>
  <c r="H42" i="20"/>
  <c r="H37" i="20"/>
  <c r="H32" i="20"/>
  <c r="H27" i="20"/>
  <c r="H22" i="20"/>
  <c r="H17" i="20"/>
  <c r="H12" i="20"/>
  <c r="H7" i="20"/>
  <c r="G227" i="19"/>
  <c r="F227" i="19"/>
  <c r="E227" i="19"/>
  <c r="D227" i="19"/>
  <c r="C227" i="19"/>
  <c r="H222" i="19"/>
  <c r="H217" i="19"/>
  <c r="H212" i="19"/>
  <c r="H207" i="19"/>
  <c r="H202" i="19"/>
  <c r="H197" i="19"/>
  <c r="H192" i="19"/>
  <c r="H187" i="19"/>
  <c r="H182" i="19"/>
  <c r="H177" i="19"/>
  <c r="H172" i="19"/>
  <c r="H167" i="19"/>
  <c r="H162" i="19"/>
  <c r="H157" i="19"/>
  <c r="H152" i="19"/>
  <c r="H147" i="19"/>
  <c r="H142" i="19"/>
  <c r="H137" i="19"/>
  <c r="H132" i="19"/>
  <c r="H127" i="19"/>
  <c r="H122" i="19"/>
  <c r="H117" i="19"/>
  <c r="H112" i="19"/>
  <c r="H107" i="19"/>
  <c r="H102" i="19"/>
  <c r="H97" i="19"/>
  <c r="H92" i="19"/>
  <c r="H87" i="19"/>
  <c r="H82" i="19"/>
  <c r="H77" i="19"/>
  <c r="H72" i="19"/>
  <c r="H67" i="19"/>
  <c r="H62" i="19"/>
  <c r="H57" i="19"/>
  <c r="H52" i="19"/>
  <c r="H47" i="19"/>
  <c r="H42" i="19"/>
  <c r="H37" i="19"/>
  <c r="H32" i="19"/>
  <c r="H27" i="19"/>
  <c r="H22" i="19"/>
  <c r="H17" i="19"/>
  <c r="H12" i="19"/>
  <c r="H7" i="19"/>
  <c r="H230" i="19" s="1"/>
  <c r="G227" i="18"/>
  <c r="F227" i="18"/>
  <c r="E227" i="18"/>
  <c r="D227" i="18"/>
  <c r="C227" i="18"/>
  <c r="H222" i="18"/>
  <c r="H217" i="18"/>
  <c r="H212" i="18"/>
  <c r="H207" i="18"/>
  <c r="H202" i="18"/>
  <c r="H197" i="18"/>
  <c r="H192" i="18"/>
  <c r="H187" i="18"/>
  <c r="H182" i="18"/>
  <c r="H177" i="18"/>
  <c r="H172" i="18"/>
  <c r="H167" i="18"/>
  <c r="H162" i="18"/>
  <c r="H157" i="18"/>
  <c r="H152" i="18"/>
  <c r="H147" i="18"/>
  <c r="H142" i="18"/>
  <c r="H137" i="18"/>
  <c r="H132" i="18"/>
  <c r="H127" i="18"/>
  <c r="H122" i="18"/>
  <c r="H117" i="18"/>
  <c r="H112" i="18"/>
  <c r="H107" i="18"/>
  <c r="H102" i="18"/>
  <c r="H97" i="18"/>
  <c r="H92" i="18"/>
  <c r="H87" i="18"/>
  <c r="H82" i="18"/>
  <c r="H77" i="18"/>
  <c r="H72" i="18"/>
  <c r="H67" i="18"/>
  <c r="H62" i="18"/>
  <c r="H57" i="18"/>
  <c r="H52" i="18"/>
  <c r="H47" i="18"/>
  <c r="H42" i="18"/>
  <c r="H37" i="18"/>
  <c r="H32" i="18"/>
  <c r="H27" i="18"/>
  <c r="H22" i="18"/>
  <c r="H17" i="18"/>
  <c r="H12" i="18"/>
  <c r="H7" i="18"/>
  <c r="H230" i="18" s="1"/>
  <c r="G227" i="17"/>
  <c r="F227" i="17"/>
  <c r="E227" i="17"/>
  <c r="D227" i="17"/>
  <c r="C227" i="17"/>
  <c r="H222" i="17"/>
  <c r="H217" i="17"/>
  <c r="H212" i="17"/>
  <c r="H207" i="17"/>
  <c r="H202" i="17"/>
  <c r="H197" i="17"/>
  <c r="H192" i="17"/>
  <c r="H187" i="17"/>
  <c r="H182" i="17"/>
  <c r="H177" i="17"/>
  <c r="H172" i="17"/>
  <c r="H167" i="17"/>
  <c r="H162" i="17"/>
  <c r="H157" i="17"/>
  <c r="H152" i="17"/>
  <c r="H147" i="17"/>
  <c r="H142" i="17"/>
  <c r="H137" i="17"/>
  <c r="H132" i="17"/>
  <c r="H127" i="17"/>
  <c r="H122" i="17"/>
  <c r="H117" i="17"/>
  <c r="H112" i="17"/>
  <c r="H107" i="17"/>
  <c r="H102" i="17"/>
  <c r="H97" i="17"/>
  <c r="H92" i="17"/>
  <c r="H87" i="17"/>
  <c r="H82" i="17"/>
  <c r="H77" i="17"/>
  <c r="H72" i="17"/>
  <c r="H67" i="17"/>
  <c r="H62" i="17"/>
  <c r="H57" i="17"/>
  <c r="H52" i="17"/>
  <c r="H47" i="17"/>
  <c r="H42" i="17"/>
  <c r="H37" i="17"/>
  <c r="H32" i="17"/>
  <c r="H27" i="17"/>
  <c r="H22" i="17"/>
  <c r="H17" i="17"/>
  <c r="H12" i="17"/>
  <c r="H7" i="17"/>
  <c r="H230" i="17" s="1"/>
  <c r="H227" i="25" l="1"/>
  <c r="H227" i="24"/>
  <c r="H227" i="23"/>
  <c r="H227" i="22"/>
  <c r="H227" i="21"/>
  <c r="H227" i="20"/>
  <c r="H227" i="19"/>
  <c r="H227" i="18"/>
  <c r="H227" i="17"/>
  <c r="C228" i="17" l="1"/>
  <c r="C228" i="18" s="1"/>
  <c r="C228" i="19" s="1"/>
  <c r="C228" i="20" s="1"/>
  <c r="C228" i="21" s="1"/>
  <c r="C228" i="22" s="1"/>
  <c r="C228" i="23" s="1"/>
  <c r="C228" i="24" s="1"/>
  <c r="C229" i="25" s="1"/>
  <c r="C228" i="26" s="1"/>
  <c r="C228" i="27" s="1"/>
  <c r="D228" i="17"/>
  <c r="D228" i="18" s="1"/>
  <c r="D228" i="19" s="1"/>
  <c r="D228" i="20" s="1"/>
  <c r="D228" i="21" s="1"/>
  <c r="D228" i="22" s="1"/>
  <c r="D228" i="23" s="1"/>
  <c r="D228" i="24" s="1"/>
  <c r="D228" i="25" s="1"/>
  <c r="D228" i="26" s="1"/>
  <c r="D228" i="27" s="1"/>
  <c r="E228" i="17"/>
  <c r="E228" i="18" s="1"/>
  <c r="E228" i="19" s="1"/>
  <c r="E228" i="20" s="1"/>
  <c r="E228" i="21" s="1"/>
  <c r="E228" i="22" s="1"/>
  <c r="E228" i="23" s="1"/>
  <c r="E228" i="24" s="1"/>
  <c r="E228" i="25" s="1"/>
  <c r="F228" i="17"/>
  <c r="F228" i="18" s="1"/>
  <c r="F228" i="19" s="1"/>
  <c r="F228" i="20" s="1"/>
  <c r="F228" i="21" s="1"/>
  <c r="F228" i="22" s="1"/>
  <c r="F228" i="23" s="1"/>
  <c r="F228" i="24" s="1"/>
  <c r="F228" i="25" s="1"/>
  <c r="F228" i="26" s="1"/>
  <c r="F228" i="27" s="1"/>
  <c r="G228" i="17"/>
  <c r="G228" i="18" s="1"/>
  <c r="G228" i="19" s="1"/>
  <c r="G228" i="20" s="1"/>
  <c r="G228" i="21" s="1"/>
  <c r="G228" i="22" s="1"/>
  <c r="G228" i="23" s="1"/>
  <c r="G228" i="24" s="1"/>
  <c r="G228" i="25" s="1"/>
  <c r="G228" i="26" s="1"/>
  <c r="G228" i="27" s="1"/>
  <c r="H228" i="17" l="1"/>
  <c r="H228" i="18" s="1"/>
  <c r="H228" i="19" s="1"/>
  <c r="H228" i="20" s="1"/>
  <c r="H228" i="21" s="1"/>
  <c r="H228" i="22" s="1"/>
  <c r="H228" i="23" s="1"/>
  <c r="H228" i="24" s="1"/>
  <c r="H228" i="25" s="1"/>
  <c r="H227" i="26" l="1"/>
  <c r="H228" i="26" s="1"/>
  <c r="E228" i="26"/>
  <c r="H227" i="27"/>
  <c r="H228" i="27" l="1"/>
</calcChain>
</file>

<file path=xl/sharedStrings.xml><?xml version="1.0" encoding="utf-8"?>
<sst xmlns="http://schemas.openxmlformats.org/spreadsheetml/2006/main" count="3239" uniqueCount="78">
  <si>
    <t>Položka</t>
  </si>
  <si>
    <t>Dodavateľ</t>
  </si>
  <si>
    <t>Fa č.</t>
  </si>
  <si>
    <t>Poznámka</t>
  </si>
  <si>
    <t>Suma</t>
  </si>
  <si>
    <t>Dt. Úhrady</t>
  </si>
  <si>
    <t>Por.č.</t>
  </si>
  <si>
    <t>Spolu za položku mesačne</t>
  </si>
  <si>
    <t>Spolu za položku kumulatívne (Ročne)</t>
  </si>
  <si>
    <t>- bunky, v ktorých sú súčtové vzorce je potrebné aktualizovať aj pri každom vložení nových stĺpcov</t>
  </si>
  <si>
    <t>- pri vkladaní nových stĺpcov je potrebné tieto nové stĺpce vsunúť aj  do všetkých ostatných mesiacov - záložiek</t>
  </si>
  <si>
    <t>Mäso</t>
  </si>
  <si>
    <t>Ovocie + Zelenina</t>
  </si>
  <si>
    <t>Mliečne výrobky</t>
  </si>
  <si>
    <t>Hrubý tovar</t>
  </si>
  <si>
    <t>Doplnkový tovar</t>
  </si>
  <si>
    <t>Fa spolu</t>
  </si>
  <si>
    <t>Podpoložka</t>
  </si>
  <si>
    <t>- vzorce vo vyznačenom zelenom riadku je potrebné aktualizovať pri každeom novom pridanom riadku - faktúre ak počet faktúr za mesiac presiahne počet 44</t>
  </si>
  <si>
    <t>Evidencia obstarávania  v hodnote do 1 000,- € / rok           ŠJ</t>
  </si>
  <si>
    <t>Mäso+ryby</t>
  </si>
  <si>
    <t>Mliečne výrobky+vajíčka</t>
  </si>
  <si>
    <t>Hrubý tovar+pečivo</t>
  </si>
  <si>
    <t>Hrubý tovar+pečivo+vajička</t>
  </si>
  <si>
    <t>Mliečne výrobky,vajíčka</t>
  </si>
  <si>
    <t>Hrubý tovar,pečivo</t>
  </si>
  <si>
    <t>Mäso,ryby</t>
  </si>
  <si>
    <t>07/2021</t>
  </si>
  <si>
    <t>08/2021</t>
  </si>
  <si>
    <t>mliečne výrobky</t>
  </si>
  <si>
    <t>Ovocie a zelenina</t>
  </si>
  <si>
    <t>02/2022</t>
  </si>
  <si>
    <t>01/2023</t>
  </si>
  <si>
    <t>EDEN</t>
  </si>
  <si>
    <t>Tatranská mliekareň</t>
  </si>
  <si>
    <t>vajíčka</t>
  </si>
  <si>
    <t>Babičkin dvor</t>
  </si>
  <si>
    <t>mäso</t>
  </si>
  <si>
    <t>Hardy plus</t>
  </si>
  <si>
    <t>18,01.2023</t>
  </si>
  <si>
    <t>miečne výrobky</t>
  </si>
  <si>
    <t>Roči plus</t>
  </si>
  <si>
    <t xml:space="preserve">Inmedia </t>
  </si>
  <si>
    <t>pečivo</t>
  </si>
  <si>
    <t>Hriňová</t>
  </si>
  <si>
    <t>hrubý tovar</t>
  </si>
  <si>
    <t>ryby</t>
  </si>
  <si>
    <t xml:space="preserve">Ryba Žilina </t>
  </si>
  <si>
    <t xml:space="preserve">Mäso </t>
  </si>
  <si>
    <t>Inmedia</t>
  </si>
  <si>
    <t xml:space="preserve">mliečny výrobky </t>
  </si>
  <si>
    <t xml:space="preserve">Tatrasnká mliekareň </t>
  </si>
  <si>
    <t xml:space="preserve">Hrubý tovar </t>
  </si>
  <si>
    <t>Tatranská mliekaren</t>
  </si>
  <si>
    <t>doplnkový tovar</t>
  </si>
  <si>
    <t>Breznianska cukráreň</t>
  </si>
  <si>
    <t>03/2023</t>
  </si>
  <si>
    <t>04/2023</t>
  </si>
  <si>
    <t xml:space="preserve">Tatranská mliekareň </t>
  </si>
  <si>
    <t>Ryba Zilina</t>
  </si>
  <si>
    <t>Roči Plus</t>
  </si>
  <si>
    <t>06/2023</t>
  </si>
  <si>
    <t>05/2023</t>
  </si>
  <si>
    <t>koláč</t>
  </si>
  <si>
    <t>09/2023</t>
  </si>
  <si>
    <t>10/2023</t>
  </si>
  <si>
    <t>11/2023</t>
  </si>
  <si>
    <t>12/2023</t>
  </si>
  <si>
    <t>Inmedia, spol.s.r.o.</t>
  </si>
  <si>
    <t>Breznianska cukrárň</t>
  </si>
  <si>
    <t>Ryba Žilina</t>
  </si>
  <si>
    <t>BELSPOL</t>
  </si>
  <si>
    <t xml:space="preserve">Tatranská miekareň </t>
  </si>
  <si>
    <t>Hrinová</t>
  </si>
  <si>
    <t>Belspol</t>
  </si>
  <si>
    <t>2514/23</t>
  </si>
  <si>
    <t xml:space="preserve">Babičkin dvor </t>
  </si>
  <si>
    <t>Breznianska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</si>
</sst>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  <font>
      <b/>
      <sz val="12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52">
    <xf numFmtId="0" fontId="0" fillId="0" borderId="0" xfId="0"/>
    <xf numFmtId="0" fontId="1" fillId="0" borderId="0" xfId="0" applyFont="1"/>
    <xf numFmtId="0" fontId="4" fillId="0" borderId="0" xfId="0" applyFont="1"/>
    <xf numFmtId="49" fontId="0" fillId="0" borderId="0" xfId="0" applyNumberFormat="1"/>
    <xf numFmtId="49" fontId="3" fillId="0" borderId="0" xfId="0" applyNumberFormat="1" applyFont="1"/>
    <xf numFmtId="0" fontId="1" fillId="0" borderId="1" xfId="0" applyFont="1" applyBorder="1"/>
    <xf numFmtId="0" fontId="5" fillId="2" borderId="8" xfId="0" applyFont="1" applyFill="1" applyBorder="1"/>
    <xf numFmtId="0" fontId="5" fillId="3" borderId="2" xfId="0" applyFont="1" applyFill="1" applyBorder="1"/>
    <xf numFmtId="0" fontId="5" fillId="4" borderId="8" xfId="0" applyFont="1" applyFill="1" applyBorder="1"/>
    <xf numFmtId="0" fontId="5" fillId="5" borderId="8" xfId="0" applyFont="1" applyFill="1" applyBorder="1"/>
    <xf numFmtId="0" fontId="5" fillId="6" borderId="2" xfId="0" applyFont="1" applyFill="1" applyBorder="1"/>
    <xf numFmtId="0" fontId="5" fillId="2" borderId="13" xfId="0" applyFont="1" applyFill="1" applyBorder="1"/>
    <xf numFmtId="0" fontId="5" fillId="3" borderId="4" xfId="0" applyFont="1" applyFill="1" applyBorder="1"/>
    <xf numFmtId="0" fontId="5" fillId="4" borderId="13" xfId="0" applyFont="1" applyFill="1" applyBorder="1"/>
    <xf numFmtId="0" fontId="5" fillId="5" borderId="13" xfId="0" applyFont="1" applyFill="1" applyBorder="1"/>
    <xf numFmtId="0" fontId="5" fillId="6" borderId="4" xfId="0" applyFont="1" applyFill="1" applyBorder="1"/>
    <xf numFmtId="4" fontId="0" fillId="7" borderId="23" xfId="0" applyNumberFormat="1" applyFill="1" applyBorder="1"/>
    <xf numFmtId="0" fontId="1" fillId="0" borderId="7" xfId="0" applyFont="1" applyBorder="1" applyAlignment="1">
      <alignment vertical="center"/>
    </xf>
    <xf numFmtId="4" fontId="0" fillId="8" borderId="11" xfId="0" applyNumberFormat="1" applyFill="1" applyBorder="1"/>
    <xf numFmtId="0" fontId="0" fillId="8" borderId="26" xfId="0" applyFill="1" applyBorder="1"/>
    <xf numFmtId="4" fontId="0" fillId="8" borderId="26" xfId="0" applyNumberFormat="1" applyFill="1" applyBorder="1"/>
    <xf numFmtId="0" fontId="2" fillId="0" borderId="12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4" fontId="8" fillId="4" borderId="8" xfId="0" applyNumberFormat="1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13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14" fontId="11" fillId="2" borderId="8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14" fontId="8" fillId="2" borderId="8" xfId="0" applyNumberFormat="1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14" fontId="8" fillId="5" borderId="8" xfId="0" applyNumberFormat="1" applyFont="1" applyFill="1" applyBorder="1" applyAlignment="1">
      <alignment horizontal="left"/>
    </xf>
    <xf numFmtId="0" fontId="8" fillId="5" borderId="8" xfId="0" applyFont="1" applyFill="1" applyBorder="1" applyAlignment="1">
      <alignment horizontal="left"/>
    </xf>
    <xf numFmtId="0" fontId="8" fillId="5" borderId="13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 vertical="center" wrapText="1"/>
    </xf>
    <xf numFmtId="14" fontId="7" fillId="2" borderId="8" xfId="0" applyNumberFormat="1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14" fontId="7" fillId="6" borderId="2" xfId="0" applyNumberFormat="1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12" fillId="6" borderId="2" xfId="0" applyFont="1" applyFill="1" applyBorder="1" applyAlignment="1">
      <alignment horizontal="left"/>
    </xf>
    <xf numFmtId="2" fontId="9" fillId="2" borderId="8" xfId="0" applyNumberFormat="1" applyFont="1" applyFill="1" applyBorder="1" applyAlignment="1">
      <alignment horizontal="left"/>
    </xf>
    <xf numFmtId="0" fontId="8" fillId="6" borderId="2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left"/>
    </xf>
    <xf numFmtId="2" fontId="9" fillId="3" borderId="2" xfId="0" applyNumberFormat="1" applyFont="1" applyFill="1" applyBorder="1" applyAlignment="1">
      <alignment horizontal="left"/>
    </xf>
    <xf numFmtId="2" fontId="9" fillId="5" borderId="8" xfId="0" applyNumberFormat="1" applyFont="1" applyFill="1" applyBorder="1" applyAlignment="1">
      <alignment horizontal="left"/>
    </xf>
    <xf numFmtId="0" fontId="7" fillId="2" borderId="6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14" fontId="11" fillId="3" borderId="2" xfId="0" applyNumberFormat="1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2" fontId="10" fillId="3" borderId="2" xfId="0" applyNumberFormat="1" applyFont="1" applyFill="1" applyBorder="1" applyAlignment="1">
      <alignment horizontal="left"/>
    </xf>
    <xf numFmtId="0" fontId="11" fillId="5" borderId="6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left"/>
    </xf>
    <xf numFmtId="0" fontId="14" fillId="4" borderId="13" xfId="0" applyFont="1" applyFill="1" applyBorder="1" applyAlignment="1">
      <alignment horizontal="left"/>
    </xf>
    <xf numFmtId="14" fontId="7" fillId="4" borderId="8" xfId="0" applyNumberFormat="1" applyFont="1" applyFill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left"/>
    </xf>
    <xf numFmtId="0" fontId="7" fillId="3" borderId="15" xfId="0" applyFont="1" applyFill="1" applyBorder="1" applyAlignment="1">
      <alignment horizontal="center" vertical="center" wrapText="1"/>
    </xf>
    <xf numFmtId="14" fontId="11" fillId="2" borderId="6" xfId="0" applyNumberFormat="1" applyFont="1" applyFill="1" applyBorder="1" applyAlignment="1">
      <alignment horizontal="center" vertical="center" wrapText="1"/>
    </xf>
    <xf numFmtId="14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7" fillId="5" borderId="13" xfId="0" applyFont="1" applyFill="1" applyBorder="1" applyAlignment="1">
      <alignment horizontal="left"/>
    </xf>
    <xf numFmtId="14" fontId="7" fillId="5" borderId="8" xfId="0" applyNumberFormat="1" applyFont="1" applyFill="1" applyBorder="1" applyAlignment="1">
      <alignment horizontal="left"/>
    </xf>
    <xf numFmtId="0" fontId="12" fillId="4" borderId="8" xfId="0" applyFont="1" applyFill="1" applyBorder="1" applyAlignment="1">
      <alignment horizontal="left"/>
    </xf>
    <xf numFmtId="0" fontId="12" fillId="5" borderId="8" xfId="0" applyFont="1" applyFill="1" applyBorder="1" applyAlignment="1">
      <alignment horizontal="left"/>
    </xf>
    <xf numFmtId="0" fontId="13" fillId="3" borderId="15" xfId="0" applyFont="1" applyFill="1" applyBorder="1" applyAlignment="1">
      <alignment horizontal="center" vertical="center" wrapText="1"/>
    </xf>
    <xf numFmtId="2" fontId="12" fillId="5" borderId="8" xfId="0" applyNumberFormat="1" applyFont="1" applyFill="1" applyBorder="1" applyAlignment="1">
      <alignment horizontal="left"/>
    </xf>
    <xf numFmtId="2" fontId="12" fillId="6" borderId="2" xfId="0" applyNumberFormat="1" applyFont="1" applyFill="1" applyBorder="1" applyAlignment="1">
      <alignment horizontal="left"/>
    </xf>
    <xf numFmtId="14" fontId="7" fillId="3" borderId="2" xfId="0" applyNumberFormat="1" applyFont="1" applyFill="1" applyBorder="1" applyAlignment="1">
      <alignment horizontal="left"/>
    </xf>
    <xf numFmtId="2" fontId="12" fillId="2" borderId="8" xfId="0" applyNumberFormat="1" applyFont="1" applyFill="1" applyBorder="1" applyAlignment="1">
      <alignment horizontal="left"/>
    </xf>
    <xf numFmtId="14" fontId="7" fillId="9" borderId="8" xfId="0" applyNumberFormat="1" applyFont="1" applyFill="1" applyBorder="1" applyAlignment="1">
      <alignment horizontal="left"/>
    </xf>
    <xf numFmtId="2" fontId="12" fillId="3" borderId="2" xfId="0" applyNumberFormat="1" applyFont="1" applyFill="1" applyBorder="1" applyAlignment="1">
      <alignment horizontal="left"/>
    </xf>
    <xf numFmtId="0" fontId="12" fillId="2" borderId="6" xfId="0" applyFont="1" applyFill="1" applyBorder="1" applyAlignment="1">
      <alignment horizontal="center" vertical="center" wrapText="1"/>
    </xf>
    <xf numFmtId="0" fontId="12" fillId="3" borderId="4" xfId="0" applyFont="1" applyFill="1" applyBorder="1"/>
    <xf numFmtId="14" fontId="7" fillId="6" borderId="8" xfId="0" applyNumberFormat="1" applyFont="1" applyFill="1" applyBorder="1" applyAlignment="1">
      <alignment horizontal="left"/>
    </xf>
    <xf numFmtId="0" fontId="7" fillId="2" borderId="13" xfId="0" applyFont="1" applyFill="1" applyBorder="1"/>
    <xf numFmtId="2" fontId="12" fillId="4" borderId="8" xfId="0" applyNumberFormat="1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4" fontId="17" fillId="8" borderId="11" xfId="0" applyNumberFormat="1" applyFont="1" applyFill="1" applyBorder="1"/>
    <xf numFmtId="0" fontId="12" fillId="9" borderId="8" xfId="0" applyFont="1" applyFill="1" applyBorder="1" applyAlignment="1">
      <alignment horizontal="left"/>
    </xf>
    <xf numFmtId="0" fontId="7" fillId="9" borderId="8" xfId="0" applyFont="1" applyFill="1" applyBorder="1" applyAlignment="1">
      <alignment horizontal="left"/>
    </xf>
    <xf numFmtId="0" fontId="7" fillId="9" borderId="13" xfId="0" applyFont="1" applyFill="1" applyBorder="1" applyAlignment="1">
      <alignment horizontal="left"/>
    </xf>
    <xf numFmtId="0" fontId="6" fillId="9" borderId="6" xfId="0" applyFont="1" applyFill="1" applyBorder="1" applyAlignment="1">
      <alignment horizontal="center" vertical="center" wrapText="1"/>
    </xf>
    <xf numFmtId="2" fontId="12" fillId="9" borderId="8" xfId="0" applyNumberFormat="1" applyFont="1" applyFill="1" applyBorder="1" applyAlignment="1">
      <alignment horizontal="left"/>
    </xf>
    <xf numFmtId="0" fontId="12" fillId="3" borderId="1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7" fillId="3" borderId="2" xfId="0" applyFont="1" applyFill="1" applyBorder="1"/>
    <xf numFmtId="0" fontId="7" fillId="6" borderId="2" xfId="0" applyFont="1" applyFill="1" applyBorder="1"/>
    <xf numFmtId="0" fontId="7" fillId="3" borderId="4" xfId="0" applyFont="1" applyFill="1" applyBorder="1"/>
    <xf numFmtId="0" fontId="7" fillId="6" borderId="4" xfId="0" applyFont="1" applyFill="1" applyBorder="1"/>
    <xf numFmtId="0" fontId="12" fillId="6" borderId="15" xfId="0" applyFont="1" applyFill="1" applyBorder="1" applyAlignment="1">
      <alignment horizontal="left" vertical="center" wrapText="1"/>
    </xf>
    <xf numFmtId="0" fontId="12" fillId="9" borderId="6" xfId="0" applyFont="1" applyFill="1" applyBorder="1" applyAlignment="1">
      <alignment horizontal="center" vertical="center" wrapText="1"/>
    </xf>
    <xf numFmtId="14" fontId="18" fillId="2" borderId="8" xfId="0" applyNumberFormat="1" applyFont="1" applyFill="1" applyBorder="1" applyAlignment="1">
      <alignment horizontal="left"/>
    </xf>
    <xf numFmtId="0" fontId="10" fillId="6" borderId="1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14" fontId="11" fillId="4" borderId="8" xfId="0" applyNumberFormat="1" applyFont="1" applyFill="1" applyBorder="1" applyAlignment="1">
      <alignment horizontal="left"/>
    </xf>
    <xf numFmtId="14" fontId="11" fillId="6" borderId="2" xfId="0" applyNumberFormat="1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0" fillId="4" borderId="8" xfId="0" applyFont="1" applyFill="1" applyBorder="1" applyAlignment="1">
      <alignment horizontal="left"/>
    </xf>
    <xf numFmtId="0" fontId="10" fillId="5" borderId="8" xfId="0" applyFont="1" applyFill="1" applyBorder="1" applyAlignment="1">
      <alignment horizontal="left"/>
    </xf>
    <xf numFmtId="0" fontId="10" fillId="6" borderId="2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left"/>
    </xf>
    <xf numFmtId="0" fontId="11" fillId="5" borderId="8" xfId="0" applyFont="1" applyFill="1" applyBorder="1" applyAlignment="1">
      <alignment horizontal="left"/>
    </xf>
    <xf numFmtId="0" fontId="11" fillId="6" borderId="2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0" fontId="11" fillId="5" borderId="13" xfId="0" applyFont="1" applyFill="1" applyBorder="1" applyAlignment="1">
      <alignment horizontal="left"/>
    </xf>
    <xf numFmtId="0" fontId="11" fillId="6" borderId="4" xfId="0" applyFont="1" applyFill="1" applyBorder="1" applyAlignment="1">
      <alignment horizontal="left"/>
    </xf>
    <xf numFmtId="14" fontId="11" fillId="5" borderId="8" xfId="0" applyNumberFormat="1" applyFont="1" applyFill="1" applyBorder="1" applyAlignment="1">
      <alignment horizontal="left"/>
    </xf>
    <xf numFmtId="0" fontId="11" fillId="6" borderId="2" xfId="0" applyFont="1" applyFill="1" applyBorder="1"/>
    <xf numFmtId="0" fontId="11" fillId="6" borderId="4" xfId="0" applyFont="1" applyFill="1" applyBorder="1"/>
    <xf numFmtId="0" fontId="11" fillId="3" borderId="2" xfId="0" applyFont="1" applyFill="1" applyBorder="1"/>
    <xf numFmtId="0" fontId="11" fillId="3" borderId="4" xfId="0" applyFont="1" applyFill="1" applyBorder="1"/>
    <xf numFmtId="2" fontId="10" fillId="2" borderId="8" xfId="0" applyNumberFormat="1" applyFont="1" applyFill="1" applyBorder="1" applyAlignment="1">
      <alignment horizontal="left"/>
    </xf>
    <xf numFmtId="2" fontId="10" fillId="4" borderId="8" xfId="0" applyNumberFormat="1" applyFont="1" applyFill="1" applyBorder="1" applyAlignment="1">
      <alignment horizontal="left"/>
    </xf>
    <xf numFmtId="2" fontId="10" fillId="5" borderId="8" xfId="0" applyNumberFormat="1" applyFont="1" applyFill="1" applyBorder="1" applyAlignment="1">
      <alignment horizontal="left"/>
    </xf>
    <xf numFmtId="0" fontId="11" fillId="5" borderId="6" xfId="0" applyFont="1" applyFill="1" applyBorder="1" applyAlignment="1">
      <alignment vertical="center" wrapText="1"/>
    </xf>
    <xf numFmtId="0" fontId="11" fillId="4" borderId="8" xfId="0" applyFont="1" applyFill="1" applyBorder="1"/>
    <xf numFmtId="0" fontId="11" fillId="4" borderId="13" xfId="0" applyFont="1" applyFill="1" applyBorder="1"/>
    <xf numFmtId="14" fontId="11" fillId="9" borderId="8" xfId="0" applyNumberFormat="1" applyFont="1" applyFill="1" applyBorder="1" applyAlignment="1">
      <alignment horizontal="left"/>
    </xf>
    <xf numFmtId="2" fontId="10" fillId="6" borderId="2" xfId="0" applyNumberFormat="1" applyFont="1" applyFill="1" applyBorder="1" applyAlignment="1">
      <alignment horizontal="left"/>
    </xf>
    <xf numFmtId="0" fontId="11" fillId="5" borderId="6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left" vertical="center" wrapText="1"/>
    </xf>
    <xf numFmtId="14" fontId="16" fillId="5" borderId="8" xfId="0" applyNumberFormat="1" applyFont="1" applyFill="1" applyBorder="1" applyAlignment="1">
      <alignment horizontal="left"/>
    </xf>
    <xf numFmtId="2" fontId="9" fillId="4" borderId="8" xfId="0" applyNumberFormat="1" applyFont="1" applyFill="1" applyBorder="1" applyAlignment="1">
      <alignment horizontal="left"/>
    </xf>
    <xf numFmtId="14" fontId="5" fillId="5" borderId="8" xfId="0" applyNumberFormat="1" applyFont="1" applyFill="1" applyBorder="1" applyAlignment="1">
      <alignment horizontal="left"/>
    </xf>
    <xf numFmtId="14" fontId="0" fillId="3" borderId="2" xfId="0" applyNumberFormat="1" applyFont="1" applyFill="1" applyBorder="1" applyAlignment="1">
      <alignment horizontal="left"/>
    </xf>
    <xf numFmtId="14" fontId="6" fillId="3" borderId="15" xfId="0" applyNumberFormat="1" applyFont="1" applyFill="1" applyBorder="1" applyAlignment="1">
      <alignment horizontal="center" vertical="center" wrapText="1"/>
    </xf>
    <xf numFmtId="0" fontId="19" fillId="5" borderId="0" xfId="1" applyFill="1" applyAlignment="1">
      <alignment horizontal="left"/>
    </xf>
    <xf numFmtId="14" fontId="8" fillId="3" borderId="2" xfId="0" applyNumberFormat="1" applyFont="1" applyFill="1" applyBorder="1" applyAlignment="1">
      <alignment horizontal="left"/>
    </xf>
    <xf numFmtId="14" fontId="14" fillId="4" borderId="8" xfId="0" applyNumberFormat="1" applyFont="1" applyFill="1" applyBorder="1" applyAlignment="1">
      <alignment horizontal="left"/>
    </xf>
    <xf numFmtId="0" fontId="13" fillId="2" borderId="6" xfId="0" applyFont="1" applyFill="1" applyBorder="1" applyAlignment="1">
      <alignment horizontal="center" vertical="center" wrapText="1"/>
    </xf>
    <xf numFmtId="0" fontId="20" fillId="5" borderId="0" xfId="1" applyFont="1" applyFill="1" applyAlignment="1">
      <alignment horizontal="left"/>
    </xf>
    <xf numFmtId="14" fontId="8" fillId="9" borderId="8" xfId="0" applyNumberFormat="1" applyFont="1" applyFill="1" applyBorder="1" applyAlignment="1">
      <alignment horizontal="left"/>
    </xf>
    <xf numFmtId="2" fontId="9" fillId="9" borderId="8" xfId="0" applyNumberFormat="1" applyFont="1" applyFill="1" applyBorder="1" applyAlignment="1">
      <alignment horizontal="left"/>
    </xf>
    <xf numFmtId="0" fontId="8" fillId="9" borderId="8" xfId="0" applyFont="1" applyFill="1" applyBorder="1" applyAlignment="1">
      <alignment horizontal="left"/>
    </xf>
    <xf numFmtId="0" fontId="8" fillId="9" borderId="13" xfId="0" applyFont="1" applyFill="1" applyBorder="1" applyAlignment="1">
      <alignment horizontal="left"/>
    </xf>
    <xf numFmtId="0" fontId="13" fillId="9" borderId="6" xfId="0" applyFont="1" applyFill="1" applyBorder="1" applyAlignment="1">
      <alignment horizontal="center" vertical="center" wrapText="1"/>
    </xf>
    <xf numFmtId="14" fontId="6" fillId="5" borderId="6" xfId="0" applyNumberFormat="1" applyFont="1" applyFill="1" applyBorder="1" applyAlignment="1">
      <alignment horizontal="center" vertical="center" wrapText="1"/>
    </xf>
    <xf numFmtId="14" fontId="12" fillId="2" borderId="6" xfId="0" applyNumberFormat="1" applyFont="1" applyFill="1" applyBorder="1" applyAlignment="1">
      <alignment horizontal="center" vertical="center" wrapText="1"/>
    </xf>
    <xf numFmtId="14" fontId="7" fillId="6" borderId="2" xfId="0" applyNumberFormat="1" applyFont="1" applyFill="1" applyBorder="1" applyAlignment="1">
      <alignment horizontal="right"/>
    </xf>
    <xf numFmtId="0" fontId="7" fillId="6" borderId="2" xfId="0" applyFont="1" applyFill="1" applyBorder="1" applyAlignment="1">
      <alignment horizontal="right"/>
    </xf>
    <xf numFmtId="0" fontId="7" fillId="6" borderId="4" xfId="0" applyFont="1" applyFill="1" applyBorder="1" applyAlignment="1">
      <alignment horizontal="right"/>
    </xf>
    <xf numFmtId="2" fontId="12" fillId="6" borderId="2" xfId="0" applyNumberFormat="1" applyFont="1" applyFill="1" applyBorder="1" applyAlignment="1">
      <alignment horizontal="right"/>
    </xf>
    <xf numFmtId="0" fontId="13" fillId="4" borderId="13" xfId="0" applyFont="1" applyFill="1" applyBorder="1" applyAlignment="1">
      <alignment horizontal="left"/>
    </xf>
    <xf numFmtId="0" fontId="13" fillId="5" borderId="6" xfId="0" applyFont="1" applyFill="1" applyBorder="1" applyAlignment="1">
      <alignment horizontal="left" vertical="center" wrapText="1"/>
    </xf>
    <xf numFmtId="14" fontId="12" fillId="4" borderId="8" xfId="0" applyNumberFormat="1" applyFont="1" applyFill="1" applyBorder="1" applyAlignment="1">
      <alignment horizontal="left"/>
    </xf>
    <xf numFmtId="0" fontId="7" fillId="4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2" fillId="5" borderId="8" xfId="0" applyNumberFormat="1" applyFont="1" applyFill="1" applyBorder="1" applyAlignment="1">
      <alignment horizontal="left"/>
    </xf>
    <xf numFmtId="0" fontId="12" fillId="2" borderId="13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left" vertical="center" wrapText="1"/>
    </xf>
    <xf numFmtId="14" fontId="5" fillId="4" borderId="8" xfId="0" applyNumberFormat="1" applyFont="1" applyFill="1" applyBorder="1"/>
    <xf numFmtId="2" fontId="7" fillId="2" borderId="8" xfId="0" applyNumberFormat="1" applyFont="1" applyFill="1" applyBorder="1" applyAlignment="1">
      <alignment horizontal="left"/>
    </xf>
    <xf numFmtId="0" fontId="12" fillId="2" borderId="8" xfId="0" applyNumberFormat="1" applyFont="1" applyFill="1" applyBorder="1" applyAlignment="1">
      <alignment horizontal="left"/>
    </xf>
    <xf numFmtId="14" fontId="6" fillId="2" borderId="6" xfId="0" applyNumberFormat="1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2" fontId="13" fillId="2" borderId="8" xfId="0" applyNumberFormat="1" applyFont="1" applyFill="1" applyBorder="1" applyAlignment="1">
      <alignment horizontal="left"/>
    </xf>
    <xf numFmtId="14" fontId="21" fillId="2" borderId="6" xfId="0" applyNumberFormat="1" applyFont="1" applyFill="1" applyBorder="1" applyAlignment="1">
      <alignment horizontal="left" vertical="center" wrapText="1"/>
    </xf>
    <xf numFmtId="0" fontId="22" fillId="2" borderId="8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 vertical="center" wrapText="1"/>
    </xf>
    <xf numFmtId="2" fontId="5" fillId="2" borderId="13" xfId="0" applyNumberFormat="1" applyFont="1" applyFill="1" applyBorder="1"/>
    <xf numFmtId="0" fontId="13" fillId="9" borderId="6" xfId="0" applyFont="1" applyFill="1" applyBorder="1" applyAlignment="1">
      <alignment horizontal="left" vertical="center" wrapText="1"/>
    </xf>
    <xf numFmtId="14" fontId="6" fillId="4" borderId="6" xfId="0" applyNumberFormat="1" applyFont="1" applyFill="1" applyBorder="1" applyAlignment="1">
      <alignment horizontal="center" vertical="center" wrapText="1"/>
    </xf>
    <xf numFmtId="14" fontId="12" fillId="2" borderId="8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2" fontId="9" fillId="10" borderId="8" xfId="0" applyNumberFormat="1" applyFont="1" applyFill="1" applyBorder="1" applyAlignment="1">
      <alignment horizontal="left"/>
    </xf>
    <xf numFmtId="2" fontId="15" fillId="10" borderId="8" xfId="0" applyNumberFormat="1" applyFont="1" applyFill="1" applyBorder="1" applyAlignment="1">
      <alignment horizontal="left"/>
    </xf>
    <xf numFmtId="2" fontId="12" fillId="10" borderId="8" xfId="0" applyNumberFormat="1" applyFont="1" applyFill="1" applyBorder="1" applyAlignment="1">
      <alignment horizontal="left"/>
    </xf>
    <xf numFmtId="2" fontId="9" fillId="10" borderId="2" xfId="0" applyNumberFormat="1" applyFont="1" applyFill="1" applyBorder="1" applyAlignment="1">
      <alignment horizontal="left"/>
    </xf>
    <xf numFmtId="0" fontId="12" fillId="10" borderId="8" xfId="0" applyFont="1" applyFill="1" applyBorder="1" applyAlignment="1">
      <alignment horizontal="left"/>
    </xf>
    <xf numFmtId="0" fontId="9" fillId="10" borderId="8" xfId="0" applyFont="1" applyFill="1" applyBorder="1" applyAlignment="1">
      <alignment horizontal="left"/>
    </xf>
    <xf numFmtId="2" fontId="12" fillId="10" borderId="2" xfId="0" applyNumberFormat="1" applyFont="1" applyFill="1" applyBorder="1" applyAlignment="1">
      <alignment horizontal="left"/>
    </xf>
    <xf numFmtId="0" fontId="12" fillId="10" borderId="8" xfId="0" applyNumberFormat="1" applyFont="1" applyFill="1" applyBorder="1" applyAlignment="1">
      <alignment horizontal="left"/>
    </xf>
    <xf numFmtId="0" fontId="12" fillId="6" borderId="2" xfId="0" applyNumberFormat="1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5" fillId="5" borderId="13" xfId="0" applyFont="1" applyFill="1" applyBorder="1" applyAlignment="1">
      <alignment horizontal="left"/>
    </xf>
    <xf numFmtId="0" fontId="23" fillId="5" borderId="8" xfId="0" applyFont="1" applyFill="1" applyBorder="1" applyAlignment="1">
      <alignment horizontal="left"/>
    </xf>
    <xf numFmtId="14" fontId="5" fillId="5" borderId="8" xfId="0" applyNumberFormat="1" applyFont="1" applyFill="1" applyBorder="1"/>
    <xf numFmtId="2" fontId="12" fillId="11" borderId="2" xfId="0" applyNumberFormat="1" applyFont="1" applyFill="1" applyBorder="1" applyAlignment="1">
      <alignment horizontal="left"/>
    </xf>
    <xf numFmtId="2" fontId="12" fillId="11" borderId="8" xfId="0" applyNumberFormat="1" applyFont="1" applyFill="1" applyBorder="1" applyAlignment="1">
      <alignment horizontal="left"/>
    </xf>
    <xf numFmtId="0" fontId="12" fillId="11" borderId="8" xfId="0" applyFont="1" applyFill="1" applyBorder="1" applyAlignment="1">
      <alignment horizontal="left"/>
    </xf>
    <xf numFmtId="14" fontId="7" fillId="5" borderId="8" xfId="0" applyNumberFormat="1" applyFont="1" applyFill="1" applyBorder="1"/>
    <xf numFmtId="0" fontId="7" fillId="5" borderId="8" xfId="0" applyFont="1" applyFill="1" applyBorder="1"/>
    <xf numFmtId="0" fontId="7" fillId="5" borderId="13" xfId="0" applyFont="1" applyFill="1" applyBorder="1"/>
    <xf numFmtId="2" fontId="7" fillId="5" borderId="8" xfId="0" applyNumberFormat="1" applyFont="1" applyFill="1" applyBorder="1"/>
    <xf numFmtId="0" fontId="2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0" fontId="1" fillId="8" borderId="24" xfId="0" applyFont="1" applyFill="1" applyBorder="1" applyAlignment="1">
      <alignment horizontal="left" vertical="center"/>
    </xf>
    <xf numFmtId="0" fontId="1" fillId="8" borderId="25" xfId="0" applyFont="1" applyFill="1" applyBorder="1" applyAlignment="1">
      <alignment horizontal="left" vertical="center"/>
    </xf>
    <xf numFmtId="0" fontId="0" fillId="7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7" borderId="24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99FF99"/>
      <color rgb="FFCC9900"/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workbookViewId="0">
      <selection activeCell="B13" sqref="B13"/>
    </sheetView>
  </sheetViews>
  <sheetFormatPr defaultRowHeight="15" x14ac:dyDescent="0.25"/>
  <cols>
    <col min="2" max="2" width="20.28515625" customWidth="1"/>
    <col min="3" max="3" width="39.42578125" customWidth="1"/>
    <col min="4" max="4" width="38.42578125" customWidth="1"/>
    <col min="5" max="5" width="38.5703125" customWidth="1"/>
    <col min="6" max="6" width="43.85546875" customWidth="1"/>
    <col min="7" max="7" width="44.85546875" customWidth="1"/>
    <col min="8" max="8" width="23.7109375" customWidth="1"/>
  </cols>
  <sheetData>
    <row r="1" spans="1:14" ht="23.25" x14ac:dyDescent="0.35">
      <c r="B1" s="2"/>
    </row>
    <row r="3" spans="1:14" ht="26.25" x14ac:dyDescent="0.4">
      <c r="B3" s="4"/>
    </row>
    <row r="4" spans="1:14" ht="15.75" thickBot="1" x14ac:dyDescent="0.3"/>
    <row r="5" spans="1:14" ht="22.5" thickTop="1" thickBot="1" x14ac:dyDescent="0.3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7"/>
    </row>
    <row r="6" spans="1:14" ht="22.5" thickTop="1" thickBot="1" x14ac:dyDescent="0.3">
      <c r="A6" s="21"/>
      <c r="B6" s="28"/>
      <c r="C6" s="22"/>
      <c r="D6" s="23"/>
      <c r="E6" s="24"/>
      <c r="F6" s="25"/>
      <c r="G6" s="26"/>
      <c r="H6" s="29"/>
      <c r="I6" s="228"/>
      <c r="J6" s="228"/>
      <c r="K6" s="228"/>
      <c r="L6" s="228"/>
      <c r="M6" s="228"/>
      <c r="N6" s="229"/>
    </row>
    <row r="7" spans="1:14" s="1" customFormat="1" ht="18" customHeight="1" thickTop="1" x14ac:dyDescent="0.25">
      <c r="A7" s="230"/>
      <c r="B7" s="17"/>
      <c r="C7" s="40"/>
      <c r="D7" s="66"/>
      <c r="E7" s="72"/>
      <c r="F7" s="71"/>
      <c r="G7" s="126"/>
      <c r="H7" s="232"/>
      <c r="I7" s="234"/>
      <c r="J7" s="235"/>
      <c r="K7" s="235"/>
      <c r="L7" s="235"/>
      <c r="M7" s="235"/>
      <c r="N7" s="236"/>
    </row>
    <row r="8" spans="1:14" ht="18.75" x14ac:dyDescent="0.3">
      <c r="A8" s="231"/>
      <c r="B8" s="5"/>
      <c r="C8" s="36"/>
      <c r="D8" s="67"/>
      <c r="E8" s="152"/>
      <c r="F8" s="141"/>
      <c r="G8" s="130"/>
      <c r="H8" s="233"/>
      <c r="I8" s="237"/>
      <c r="J8" s="238"/>
      <c r="K8" s="238"/>
      <c r="L8" s="238"/>
      <c r="M8" s="238"/>
      <c r="N8" s="239"/>
    </row>
    <row r="9" spans="1:14" ht="18.75" x14ac:dyDescent="0.3">
      <c r="A9" s="231"/>
      <c r="B9" s="5"/>
      <c r="C9" s="39"/>
      <c r="D9" s="131"/>
      <c r="E9" s="132"/>
      <c r="F9" s="133"/>
      <c r="G9" s="134"/>
      <c r="H9" s="233"/>
      <c r="I9" s="237"/>
      <c r="J9" s="238"/>
      <c r="K9" s="238"/>
      <c r="L9" s="238"/>
      <c r="M9" s="238"/>
      <c r="N9" s="239"/>
    </row>
    <row r="10" spans="1:14" ht="18.75" x14ac:dyDescent="0.3">
      <c r="A10" s="231"/>
      <c r="B10" s="5"/>
      <c r="C10" s="37"/>
      <c r="D10" s="68"/>
      <c r="E10" s="135"/>
      <c r="F10" s="136"/>
      <c r="G10" s="137"/>
      <c r="H10" s="233"/>
      <c r="I10" s="237"/>
      <c r="J10" s="238"/>
      <c r="K10" s="238"/>
      <c r="L10" s="238"/>
      <c r="M10" s="238"/>
      <c r="N10" s="239"/>
    </row>
    <row r="11" spans="1:14" ht="19.5" thickBot="1" x14ac:dyDescent="0.35">
      <c r="A11" s="231"/>
      <c r="B11" s="27"/>
      <c r="C11" s="38"/>
      <c r="D11" s="69"/>
      <c r="E11" s="138"/>
      <c r="F11" s="139"/>
      <c r="G11" s="140"/>
      <c r="H11" s="233"/>
      <c r="I11" s="237"/>
      <c r="J11" s="238"/>
      <c r="K11" s="238"/>
      <c r="L11" s="238"/>
      <c r="M11" s="238"/>
      <c r="N11" s="239"/>
    </row>
    <row r="12" spans="1:14" ht="19.5" thickTop="1" x14ac:dyDescent="0.25">
      <c r="A12" s="230"/>
      <c r="B12" s="17"/>
      <c r="C12" s="40"/>
      <c r="D12" s="66"/>
      <c r="E12" s="72"/>
      <c r="F12" s="71"/>
      <c r="G12" s="82"/>
      <c r="H12" s="240"/>
      <c r="I12" s="234"/>
      <c r="J12" s="235"/>
      <c r="K12" s="235"/>
      <c r="L12" s="235"/>
      <c r="M12" s="235"/>
      <c r="N12" s="236"/>
    </row>
    <row r="13" spans="1:14" ht="18.75" x14ac:dyDescent="0.3">
      <c r="A13" s="231"/>
      <c r="B13" s="5"/>
      <c r="C13" s="36"/>
      <c r="D13" s="67"/>
      <c r="E13" s="152"/>
      <c r="F13" s="141"/>
      <c r="G13" s="130"/>
      <c r="H13" s="241"/>
      <c r="I13" s="237"/>
      <c r="J13" s="238"/>
      <c r="K13" s="238"/>
      <c r="L13" s="238"/>
      <c r="M13" s="238"/>
      <c r="N13" s="239"/>
    </row>
    <row r="14" spans="1:14" ht="18.75" x14ac:dyDescent="0.3">
      <c r="A14" s="231"/>
      <c r="B14" s="5"/>
      <c r="C14" s="39"/>
      <c r="D14" s="70"/>
      <c r="E14" s="132"/>
      <c r="F14" s="133"/>
      <c r="G14" s="153"/>
      <c r="H14" s="241"/>
      <c r="I14" s="237"/>
      <c r="J14" s="238"/>
      <c r="K14" s="238"/>
      <c r="L14" s="238"/>
      <c r="M14" s="238"/>
      <c r="N14" s="239"/>
    </row>
    <row r="15" spans="1:14" ht="18.75" x14ac:dyDescent="0.3">
      <c r="A15" s="231"/>
      <c r="B15" s="5"/>
      <c r="C15" s="37"/>
      <c r="D15" s="68"/>
      <c r="E15" s="135"/>
      <c r="F15" s="136"/>
      <c r="G15" s="137"/>
      <c r="H15" s="241"/>
      <c r="I15" s="237"/>
      <c r="J15" s="238"/>
      <c r="K15" s="238"/>
      <c r="L15" s="238"/>
      <c r="M15" s="238"/>
      <c r="N15" s="239"/>
    </row>
    <row r="16" spans="1:14" ht="19.5" thickBot="1" x14ac:dyDescent="0.35">
      <c r="A16" s="231"/>
      <c r="B16" s="27"/>
      <c r="C16" s="38"/>
      <c r="D16" s="69"/>
      <c r="E16" s="138"/>
      <c r="F16" s="139"/>
      <c r="G16" s="140"/>
      <c r="H16" s="241"/>
      <c r="I16" s="237"/>
      <c r="J16" s="238"/>
      <c r="K16" s="238"/>
      <c r="L16" s="238"/>
      <c r="M16" s="238"/>
      <c r="N16" s="239"/>
    </row>
    <row r="17" spans="1:14" ht="19.5" thickTop="1" x14ac:dyDescent="0.25">
      <c r="A17" s="230"/>
      <c r="B17" s="17"/>
      <c r="C17" s="40"/>
      <c r="D17" s="66"/>
      <c r="E17" s="72"/>
      <c r="F17" s="71"/>
      <c r="G17" s="126"/>
      <c r="H17" s="240"/>
      <c r="I17" s="234"/>
      <c r="J17" s="235"/>
      <c r="K17" s="235"/>
      <c r="L17" s="235"/>
      <c r="M17" s="235"/>
      <c r="N17" s="236"/>
    </row>
    <row r="18" spans="1:14" ht="18.75" x14ac:dyDescent="0.3">
      <c r="A18" s="231"/>
      <c r="B18" s="5"/>
      <c r="C18" s="36"/>
      <c r="D18" s="67"/>
      <c r="E18" s="152"/>
      <c r="F18" s="141"/>
      <c r="G18" s="142"/>
      <c r="H18" s="241"/>
      <c r="I18" s="237"/>
      <c r="J18" s="238"/>
      <c r="K18" s="238"/>
      <c r="L18" s="238"/>
      <c r="M18" s="238"/>
      <c r="N18" s="239"/>
    </row>
    <row r="19" spans="1:14" ht="18.75" x14ac:dyDescent="0.3">
      <c r="A19" s="231"/>
      <c r="B19" s="5"/>
      <c r="C19" s="39"/>
      <c r="D19" s="70"/>
      <c r="E19" s="132"/>
      <c r="F19" s="148"/>
      <c r="G19" s="142"/>
      <c r="H19" s="241"/>
      <c r="I19" s="237"/>
      <c r="J19" s="238"/>
      <c r="K19" s="238"/>
      <c r="L19" s="238"/>
      <c r="M19" s="238"/>
      <c r="N19" s="239"/>
    </row>
    <row r="20" spans="1:14" ht="18.75" x14ac:dyDescent="0.3">
      <c r="A20" s="231"/>
      <c r="B20" s="5"/>
      <c r="C20" s="37"/>
      <c r="D20" s="68"/>
      <c r="E20" s="135"/>
      <c r="F20" s="136"/>
      <c r="G20" s="142"/>
      <c r="H20" s="241"/>
      <c r="I20" s="237"/>
      <c r="J20" s="238"/>
      <c r="K20" s="238"/>
      <c r="L20" s="238"/>
      <c r="M20" s="238"/>
      <c r="N20" s="239"/>
    </row>
    <row r="21" spans="1:14" ht="19.5" thickBot="1" x14ac:dyDescent="0.35">
      <c r="A21" s="231"/>
      <c r="B21" s="27"/>
      <c r="C21" s="38"/>
      <c r="D21" s="69"/>
      <c r="E21" s="138"/>
      <c r="F21" s="139"/>
      <c r="G21" s="143"/>
      <c r="H21" s="241"/>
      <c r="I21" s="237"/>
      <c r="J21" s="238"/>
      <c r="K21" s="238"/>
      <c r="L21" s="238"/>
      <c r="M21" s="238"/>
      <c r="N21" s="239"/>
    </row>
    <row r="22" spans="1:14" ht="19.5" thickTop="1" x14ac:dyDescent="0.25">
      <c r="A22" s="230"/>
      <c r="B22" s="17"/>
      <c r="C22" s="40"/>
      <c r="D22" s="66"/>
      <c r="E22" s="72"/>
      <c r="F22" s="71"/>
      <c r="G22" s="126"/>
      <c r="H22" s="240"/>
      <c r="I22" s="234"/>
      <c r="J22" s="235"/>
      <c r="K22" s="235"/>
      <c r="L22" s="235"/>
      <c r="M22" s="235"/>
      <c r="N22" s="236"/>
    </row>
    <row r="23" spans="1:14" ht="18.75" x14ac:dyDescent="0.3">
      <c r="A23" s="231"/>
      <c r="B23" s="5"/>
      <c r="C23" s="36"/>
      <c r="D23" s="67"/>
      <c r="E23" s="129"/>
      <c r="F23" s="141"/>
      <c r="G23" s="142"/>
      <c r="H23" s="241"/>
      <c r="I23" s="237"/>
      <c r="J23" s="238"/>
      <c r="K23" s="238"/>
      <c r="L23" s="238"/>
      <c r="M23" s="238"/>
      <c r="N23" s="239"/>
    </row>
    <row r="24" spans="1:14" ht="18.75" x14ac:dyDescent="0.3">
      <c r="A24" s="231"/>
      <c r="B24" s="5"/>
      <c r="C24" s="39"/>
      <c r="D24" s="131"/>
      <c r="E24" s="147"/>
      <c r="F24" s="133"/>
      <c r="G24" s="142"/>
      <c r="H24" s="241"/>
      <c r="I24" s="237"/>
      <c r="J24" s="238"/>
      <c r="K24" s="238"/>
      <c r="L24" s="238"/>
      <c r="M24" s="238"/>
      <c r="N24" s="239"/>
    </row>
    <row r="25" spans="1:14" ht="18.75" x14ac:dyDescent="0.3">
      <c r="A25" s="231"/>
      <c r="B25" s="5"/>
      <c r="C25" s="37"/>
      <c r="D25" s="68"/>
      <c r="E25" s="135"/>
      <c r="F25" s="136"/>
      <c r="G25" s="142"/>
      <c r="H25" s="241"/>
      <c r="I25" s="237"/>
      <c r="J25" s="238"/>
      <c r="K25" s="238"/>
      <c r="L25" s="238"/>
      <c r="M25" s="238"/>
      <c r="N25" s="239"/>
    </row>
    <row r="26" spans="1:14" ht="19.5" thickBot="1" x14ac:dyDescent="0.35">
      <c r="A26" s="231"/>
      <c r="B26" s="27"/>
      <c r="C26" s="38"/>
      <c r="D26" s="69"/>
      <c r="E26" s="138"/>
      <c r="F26" s="139"/>
      <c r="G26" s="143"/>
      <c r="H26" s="241"/>
      <c r="I26" s="237"/>
      <c r="J26" s="238"/>
      <c r="K26" s="238"/>
      <c r="L26" s="238"/>
      <c r="M26" s="238"/>
      <c r="N26" s="239"/>
    </row>
    <row r="27" spans="1:14" ht="19.5" thickTop="1" x14ac:dyDescent="0.25">
      <c r="A27" s="230"/>
      <c r="B27" s="17"/>
      <c r="C27" s="40"/>
      <c r="D27" s="127"/>
      <c r="E27" s="72"/>
      <c r="F27" s="71"/>
      <c r="G27" s="126"/>
      <c r="H27" s="240"/>
      <c r="I27" s="234"/>
      <c r="J27" s="235"/>
      <c r="K27" s="235"/>
      <c r="L27" s="235"/>
      <c r="M27" s="235"/>
      <c r="N27" s="236"/>
    </row>
    <row r="28" spans="1:14" ht="18.75" x14ac:dyDescent="0.3">
      <c r="A28" s="231"/>
      <c r="B28" s="5"/>
      <c r="C28" s="36"/>
      <c r="D28" s="144"/>
      <c r="E28" s="129"/>
      <c r="F28" s="141"/>
      <c r="G28" s="142"/>
      <c r="H28" s="241"/>
      <c r="I28" s="237"/>
      <c r="J28" s="238"/>
      <c r="K28" s="238"/>
      <c r="L28" s="238"/>
      <c r="M28" s="238"/>
      <c r="N28" s="239"/>
    </row>
    <row r="29" spans="1:14" ht="18.75" x14ac:dyDescent="0.3">
      <c r="A29" s="231"/>
      <c r="B29" s="5"/>
      <c r="C29" s="146"/>
      <c r="D29" s="144"/>
      <c r="E29" s="147"/>
      <c r="F29" s="133"/>
      <c r="G29" s="142"/>
      <c r="H29" s="241"/>
      <c r="I29" s="237"/>
      <c r="J29" s="238"/>
      <c r="K29" s="238"/>
      <c r="L29" s="238"/>
      <c r="M29" s="238"/>
      <c r="N29" s="239"/>
    </row>
    <row r="30" spans="1:14" ht="18.75" x14ac:dyDescent="0.3">
      <c r="A30" s="231"/>
      <c r="B30" s="5"/>
      <c r="C30" s="37"/>
      <c r="D30" s="144"/>
      <c r="E30" s="135"/>
      <c r="F30" s="136"/>
      <c r="G30" s="142"/>
      <c r="H30" s="241"/>
      <c r="I30" s="237"/>
      <c r="J30" s="238"/>
      <c r="K30" s="238"/>
      <c r="L30" s="238"/>
      <c r="M30" s="238"/>
      <c r="N30" s="239"/>
    </row>
    <row r="31" spans="1:14" ht="19.5" thickBot="1" x14ac:dyDescent="0.35">
      <c r="A31" s="231"/>
      <c r="B31" s="27"/>
      <c r="C31" s="38"/>
      <c r="D31" s="145"/>
      <c r="E31" s="138"/>
      <c r="F31" s="139"/>
      <c r="G31" s="143"/>
      <c r="H31" s="241"/>
      <c r="I31" s="237"/>
      <c r="J31" s="238"/>
      <c r="K31" s="238"/>
      <c r="L31" s="238"/>
      <c r="M31" s="238"/>
      <c r="N31" s="239"/>
    </row>
    <row r="32" spans="1:14" ht="19.5" thickTop="1" x14ac:dyDescent="0.25">
      <c r="A32" s="230"/>
      <c r="B32" s="17"/>
      <c r="C32" s="40"/>
      <c r="D32" s="127"/>
      <c r="E32" s="72"/>
      <c r="F32" s="71"/>
      <c r="G32" s="126"/>
      <c r="H32" s="240"/>
      <c r="I32" s="234"/>
      <c r="J32" s="235"/>
      <c r="K32" s="235"/>
      <c r="L32" s="235"/>
      <c r="M32" s="235"/>
      <c r="N32" s="236"/>
    </row>
    <row r="33" spans="1:14" ht="18.75" x14ac:dyDescent="0.3">
      <c r="A33" s="231"/>
      <c r="B33" s="5"/>
      <c r="C33" s="36"/>
      <c r="D33" s="144"/>
      <c r="E33" s="152"/>
      <c r="F33" s="141"/>
      <c r="G33" s="142"/>
      <c r="H33" s="241"/>
      <c r="I33" s="237"/>
      <c r="J33" s="238"/>
      <c r="K33" s="238"/>
      <c r="L33" s="238"/>
      <c r="M33" s="238"/>
      <c r="N33" s="239"/>
    </row>
    <row r="34" spans="1:14" ht="18.75" x14ac:dyDescent="0.3">
      <c r="A34" s="231"/>
      <c r="B34" s="5"/>
      <c r="C34" s="146"/>
      <c r="D34" s="144"/>
      <c r="E34" s="147"/>
      <c r="F34" s="148"/>
      <c r="G34" s="142"/>
      <c r="H34" s="241"/>
      <c r="I34" s="237"/>
      <c r="J34" s="238"/>
      <c r="K34" s="238"/>
      <c r="L34" s="238"/>
      <c r="M34" s="238"/>
      <c r="N34" s="239"/>
    </row>
    <row r="35" spans="1:14" ht="18.75" x14ac:dyDescent="0.3">
      <c r="A35" s="231"/>
      <c r="B35" s="5"/>
      <c r="C35" s="37"/>
      <c r="D35" s="144"/>
      <c r="E35" s="135"/>
      <c r="F35" s="136"/>
      <c r="G35" s="142"/>
      <c r="H35" s="241"/>
      <c r="I35" s="237"/>
      <c r="J35" s="238"/>
      <c r="K35" s="238"/>
      <c r="L35" s="238"/>
      <c r="M35" s="238"/>
      <c r="N35" s="239"/>
    </row>
    <row r="36" spans="1:14" ht="19.5" thickBot="1" x14ac:dyDescent="0.35">
      <c r="A36" s="231"/>
      <c r="B36" s="27"/>
      <c r="C36" s="38"/>
      <c r="D36" s="145"/>
      <c r="E36" s="138"/>
      <c r="F36" s="139"/>
      <c r="G36" s="143"/>
      <c r="H36" s="241"/>
      <c r="I36" s="237"/>
      <c r="J36" s="238"/>
      <c r="K36" s="238"/>
      <c r="L36" s="238"/>
      <c r="M36" s="238"/>
      <c r="N36" s="239"/>
    </row>
    <row r="37" spans="1:14" ht="19.5" thickTop="1" x14ac:dyDescent="0.25">
      <c r="A37" s="230"/>
      <c r="B37" s="17"/>
      <c r="C37" s="40"/>
      <c r="D37" s="127"/>
      <c r="E37" s="128"/>
      <c r="F37" s="149"/>
      <c r="G37" s="126"/>
      <c r="H37" s="240"/>
      <c r="I37" s="234"/>
      <c r="J37" s="235"/>
      <c r="K37" s="235"/>
      <c r="L37" s="235"/>
      <c r="M37" s="235"/>
      <c r="N37" s="236"/>
    </row>
    <row r="38" spans="1:14" ht="18.75" x14ac:dyDescent="0.3">
      <c r="A38" s="231"/>
      <c r="B38" s="5"/>
      <c r="C38" s="36"/>
      <c r="D38" s="144"/>
      <c r="E38" s="152"/>
      <c r="F38" s="141"/>
      <c r="G38" s="142"/>
      <c r="H38" s="241"/>
      <c r="I38" s="237"/>
      <c r="J38" s="238"/>
      <c r="K38" s="238"/>
      <c r="L38" s="238"/>
      <c r="M38" s="238"/>
      <c r="N38" s="239"/>
    </row>
    <row r="39" spans="1:14" ht="18.75" x14ac:dyDescent="0.3">
      <c r="A39" s="231"/>
      <c r="B39" s="5"/>
      <c r="C39" s="39"/>
      <c r="D39" s="144"/>
      <c r="E39" s="147"/>
      <c r="F39" s="133"/>
      <c r="G39" s="142"/>
      <c r="H39" s="241"/>
      <c r="I39" s="237"/>
      <c r="J39" s="238"/>
      <c r="K39" s="238"/>
      <c r="L39" s="238"/>
      <c r="M39" s="238"/>
      <c r="N39" s="239"/>
    </row>
    <row r="40" spans="1:14" ht="18.75" x14ac:dyDescent="0.3">
      <c r="A40" s="231"/>
      <c r="B40" s="5"/>
      <c r="C40" s="37"/>
      <c r="D40" s="144"/>
      <c r="E40" s="135"/>
      <c r="F40" s="136"/>
      <c r="G40" s="142"/>
      <c r="H40" s="241"/>
      <c r="I40" s="237"/>
      <c r="J40" s="238"/>
      <c r="K40" s="238"/>
      <c r="L40" s="238"/>
      <c r="M40" s="238"/>
      <c r="N40" s="239"/>
    </row>
    <row r="41" spans="1:14" ht="19.5" thickBot="1" x14ac:dyDescent="0.35">
      <c r="A41" s="231"/>
      <c r="B41" s="27"/>
      <c r="C41" s="38"/>
      <c r="D41" s="145"/>
      <c r="E41" s="138"/>
      <c r="F41" s="139"/>
      <c r="G41" s="143"/>
      <c r="H41" s="241"/>
      <c r="I41" s="237"/>
      <c r="J41" s="238"/>
      <c r="K41" s="238"/>
      <c r="L41" s="238"/>
      <c r="M41" s="238"/>
      <c r="N41" s="239"/>
    </row>
    <row r="42" spans="1:14" ht="19.5" thickTop="1" x14ac:dyDescent="0.25">
      <c r="A42" s="230"/>
      <c r="B42" s="17"/>
      <c r="C42" s="40"/>
      <c r="D42" s="127"/>
      <c r="E42" s="128"/>
      <c r="F42" s="71"/>
      <c r="G42" s="126"/>
      <c r="H42" s="240"/>
      <c r="I42" s="234"/>
      <c r="J42" s="235"/>
      <c r="K42" s="235"/>
      <c r="L42" s="235"/>
      <c r="M42" s="235"/>
      <c r="N42" s="236"/>
    </row>
    <row r="43" spans="1:14" ht="18.75" x14ac:dyDescent="0.3">
      <c r="A43" s="231"/>
      <c r="B43" s="5"/>
      <c r="C43" s="36"/>
      <c r="D43" s="144"/>
      <c r="E43" s="150"/>
      <c r="F43" s="141"/>
      <c r="G43" s="142"/>
      <c r="H43" s="241"/>
      <c r="I43" s="237"/>
      <c r="J43" s="238"/>
      <c r="K43" s="238"/>
      <c r="L43" s="238"/>
      <c r="M43" s="238"/>
      <c r="N43" s="239"/>
    </row>
    <row r="44" spans="1:14" ht="18.75" x14ac:dyDescent="0.3">
      <c r="A44" s="231"/>
      <c r="B44" s="5"/>
      <c r="C44" s="39"/>
      <c r="D44" s="144"/>
      <c r="E44" s="150"/>
      <c r="F44" s="133"/>
      <c r="G44" s="142"/>
      <c r="H44" s="241"/>
      <c r="I44" s="237"/>
      <c r="J44" s="238"/>
      <c r="K44" s="238"/>
      <c r="L44" s="238"/>
      <c r="M44" s="238"/>
      <c r="N44" s="239"/>
    </row>
    <row r="45" spans="1:14" ht="18.75" x14ac:dyDescent="0.3">
      <c r="A45" s="231"/>
      <c r="B45" s="5"/>
      <c r="C45" s="37"/>
      <c r="D45" s="144"/>
      <c r="E45" s="150"/>
      <c r="F45" s="136"/>
      <c r="G45" s="142"/>
      <c r="H45" s="241"/>
      <c r="I45" s="237"/>
      <c r="J45" s="238"/>
      <c r="K45" s="238"/>
      <c r="L45" s="238"/>
      <c r="M45" s="238"/>
      <c r="N45" s="239"/>
    </row>
    <row r="46" spans="1:14" ht="19.5" thickBot="1" x14ac:dyDescent="0.35">
      <c r="A46" s="231"/>
      <c r="B46" s="27"/>
      <c r="C46" s="38"/>
      <c r="D46" s="145"/>
      <c r="E46" s="151"/>
      <c r="F46" s="139"/>
      <c r="G46" s="143"/>
      <c r="H46" s="241"/>
      <c r="I46" s="237"/>
      <c r="J46" s="238"/>
      <c r="K46" s="238"/>
      <c r="L46" s="238"/>
      <c r="M46" s="238"/>
      <c r="N46" s="239"/>
    </row>
    <row r="47" spans="1:14" ht="19.5" thickTop="1" x14ac:dyDescent="0.25">
      <c r="A47" s="230"/>
      <c r="B47" s="17"/>
      <c r="C47" s="40"/>
      <c r="D47" s="127"/>
      <c r="E47" s="128"/>
      <c r="F47" s="154"/>
      <c r="G47" s="126"/>
      <c r="H47" s="240"/>
      <c r="I47" s="234"/>
      <c r="J47" s="235"/>
      <c r="K47" s="235"/>
      <c r="L47" s="235"/>
      <c r="M47" s="235"/>
      <c r="N47" s="236"/>
    </row>
    <row r="48" spans="1:14" ht="18.75" x14ac:dyDescent="0.3">
      <c r="A48" s="231"/>
      <c r="B48" s="5"/>
      <c r="C48" s="36"/>
      <c r="D48" s="144"/>
      <c r="E48" s="150"/>
      <c r="F48" s="46"/>
      <c r="G48" s="142"/>
      <c r="H48" s="241"/>
      <c r="I48" s="237"/>
      <c r="J48" s="238"/>
      <c r="K48" s="238"/>
      <c r="L48" s="238"/>
      <c r="M48" s="238"/>
      <c r="N48" s="239"/>
    </row>
    <row r="49" spans="1:14" ht="18.75" x14ac:dyDescent="0.3">
      <c r="A49" s="231"/>
      <c r="B49" s="5"/>
      <c r="C49" s="39"/>
      <c r="D49" s="144"/>
      <c r="E49" s="150"/>
      <c r="F49" s="64"/>
      <c r="G49" s="142"/>
      <c r="H49" s="241"/>
      <c r="I49" s="237"/>
      <c r="J49" s="238"/>
      <c r="K49" s="238"/>
      <c r="L49" s="238"/>
      <c r="M49" s="238"/>
      <c r="N49" s="239"/>
    </row>
    <row r="50" spans="1:14" ht="18.75" x14ac:dyDescent="0.3">
      <c r="A50" s="231"/>
      <c r="B50" s="5"/>
      <c r="C50" s="37"/>
      <c r="D50" s="144"/>
      <c r="E50" s="150"/>
      <c r="F50" s="47"/>
      <c r="G50" s="142"/>
      <c r="H50" s="241"/>
      <c r="I50" s="237"/>
      <c r="J50" s="238"/>
      <c r="K50" s="238"/>
      <c r="L50" s="238"/>
      <c r="M50" s="238"/>
      <c r="N50" s="239"/>
    </row>
    <row r="51" spans="1:14" ht="16.5" thickBot="1" x14ac:dyDescent="0.3">
      <c r="A51" s="231"/>
      <c r="B51" s="27"/>
      <c r="C51" s="44"/>
      <c r="D51" s="12"/>
      <c r="E51" s="13"/>
      <c r="F51" s="90"/>
      <c r="G51" s="15"/>
      <c r="H51" s="241"/>
      <c r="I51" s="237"/>
      <c r="J51" s="238"/>
      <c r="K51" s="238"/>
      <c r="L51" s="238"/>
      <c r="M51" s="238"/>
      <c r="N51" s="239"/>
    </row>
    <row r="52" spans="1:14" ht="19.5" thickTop="1" x14ac:dyDescent="0.25">
      <c r="A52" s="230"/>
      <c r="B52" s="17"/>
      <c r="C52" s="41"/>
      <c r="D52" s="23"/>
      <c r="E52" s="24"/>
      <c r="F52" s="155"/>
      <c r="G52" s="26"/>
      <c r="H52" s="240"/>
      <c r="I52" s="234"/>
      <c r="J52" s="235"/>
      <c r="K52" s="235"/>
      <c r="L52" s="235"/>
      <c r="M52" s="235"/>
      <c r="N52" s="236"/>
    </row>
    <row r="53" spans="1:14" ht="15.75" x14ac:dyDescent="0.25">
      <c r="A53" s="231"/>
      <c r="B53" s="5"/>
      <c r="C53" s="42"/>
      <c r="D53" s="7"/>
      <c r="E53" s="8"/>
      <c r="F53" s="9"/>
      <c r="G53" s="10"/>
      <c r="H53" s="241"/>
      <c r="I53" s="237"/>
      <c r="J53" s="238"/>
      <c r="K53" s="238"/>
      <c r="L53" s="238"/>
      <c r="M53" s="238"/>
      <c r="N53" s="239"/>
    </row>
    <row r="54" spans="1:14" ht="15.75" x14ac:dyDescent="0.25">
      <c r="A54" s="231"/>
      <c r="B54" s="5"/>
      <c r="C54" s="45"/>
      <c r="D54" s="7"/>
      <c r="E54" s="8"/>
      <c r="F54" s="9"/>
      <c r="G54" s="10"/>
      <c r="H54" s="241"/>
      <c r="I54" s="237"/>
      <c r="J54" s="238"/>
      <c r="K54" s="238"/>
      <c r="L54" s="238"/>
      <c r="M54" s="238"/>
      <c r="N54" s="239"/>
    </row>
    <row r="55" spans="1:14" ht="15.75" x14ac:dyDescent="0.25">
      <c r="A55" s="231"/>
      <c r="B55" s="5"/>
      <c r="C55" s="43"/>
      <c r="D55" s="7"/>
      <c r="E55" s="8"/>
      <c r="F55" s="9"/>
      <c r="G55" s="10"/>
      <c r="H55" s="241"/>
      <c r="I55" s="237"/>
      <c r="J55" s="238"/>
      <c r="K55" s="238"/>
      <c r="L55" s="238"/>
      <c r="M55" s="238"/>
      <c r="N55" s="239"/>
    </row>
    <row r="56" spans="1:14" ht="16.5" thickBot="1" x14ac:dyDescent="0.3">
      <c r="A56" s="231"/>
      <c r="B56" s="27"/>
      <c r="C56" s="44"/>
      <c r="D56" s="12"/>
      <c r="E56" s="13"/>
      <c r="F56" s="14"/>
      <c r="G56" s="15"/>
      <c r="H56" s="241"/>
      <c r="I56" s="237"/>
      <c r="J56" s="238"/>
      <c r="K56" s="238"/>
      <c r="L56" s="238"/>
      <c r="M56" s="238"/>
      <c r="N56" s="239"/>
    </row>
    <row r="57" spans="1:14" ht="19.5" thickTop="1" x14ac:dyDescent="0.25">
      <c r="A57" s="230"/>
      <c r="B57" s="17"/>
      <c r="C57" s="41"/>
      <c r="D57" s="23"/>
      <c r="E57" s="24"/>
      <c r="F57" s="25"/>
      <c r="G57" s="26"/>
      <c r="H57" s="240"/>
      <c r="I57" s="234"/>
      <c r="J57" s="235"/>
      <c r="K57" s="235"/>
      <c r="L57" s="235"/>
      <c r="M57" s="235"/>
      <c r="N57" s="236"/>
    </row>
    <row r="58" spans="1:14" ht="15.75" x14ac:dyDescent="0.25">
      <c r="A58" s="231"/>
      <c r="B58" s="5"/>
      <c r="C58" s="42"/>
      <c r="D58" s="7"/>
      <c r="E58" s="8"/>
      <c r="F58" s="9"/>
      <c r="G58" s="10"/>
      <c r="H58" s="241"/>
      <c r="I58" s="237"/>
      <c r="J58" s="238"/>
      <c r="K58" s="238"/>
      <c r="L58" s="238"/>
      <c r="M58" s="238"/>
      <c r="N58" s="239"/>
    </row>
    <row r="59" spans="1:14" ht="15.75" x14ac:dyDescent="0.25">
      <c r="A59" s="231"/>
      <c r="B59" s="5"/>
      <c r="C59" s="45"/>
      <c r="D59" s="7"/>
      <c r="E59" s="8"/>
      <c r="F59" s="9"/>
      <c r="G59" s="10"/>
      <c r="H59" s="241"/>
      <c r="I59" s="237"/>
      <c r="J59" s="238"/>
      <c r="K59" s="238"/>
      <c r="L59" s="238"/>
      <c r="M59" s="238"/>
      <c r="N59" s="239"/>
    </row>
    <row r="60" spans="1:14" ht="15.75" x14ac:dyDescent="0.25">
      <c r="A60" s="231"/>
      <c r="B60" s="5"/>
      <c r="C60" s="43"/>
      <c r="D60" s="7"/>
      <c r="E60" s="8"/>
      <c r="F60" s="9"/>
      <c r="G60" s="10"/>
      <c r="H60" s="241"/>
      <c r="I60" s="237"/>
      <c r="J60" s="238"/>
      <c r="K60" s="238"/>
      <c r="L60" s="238"/>
      <c r="M60" s="238"/>
      <c r="N60" s="239"/>
    </row>
    <row r="61" spans="1:14" ht="16.5" thickBot="1" x14ac:dyDescent="0.3">
      <c r="A61" s="231"/>
      <c r="B61" s="27"/>
      <c r="C61" s="44"/>
      <c r="D61" s="12"/>
      <c r="E61" s="13"/>
      <c r="F61" s="14"/>
      <c r="G61" s="15"/>
      <c r="H61" s="241"/>
      <c r="I61" s="237"/>
      <c r="J61" s="238"/>
      <c r="K61" s="238"/>
      <c r="L61" s="238"/>
      <c r="M61" s="238"/>
      <c r="N61" s="239"/>
    </row>
    <row r="62" spans="1:14" ht="19.5" thickTop="1" x14ac:dyDescent="0.25">
      <c r="A62" s="230"/>
      <c r="B62" s="17"/>
      <c r="C62" s="65"/>
      <c r="D62" s="23"/>
      <c r="E62" s="24"/>
      <c r="F62" s="25"/>
      <c r="G62" s="26"/>
      <c r="H62" s="240"/>
      <c r="I62" s="234"/>
      <c r="J62" s="235"/>
      <c r="K62" s="235"/>
      <c r="L62" s="235"/>
      <c r="M62" s="235"/>
      <c r="N62" s="236"/>
    </row>
    <row r="63" spans="1:14" ht="15.75" x14ac:dyDescent="0.25">
      <c r="A63" s="231"/>
      <c r="B63" s="5"/>
      <c r="C63" s="51"/>
      <c r="D63" s="7"/>
      <c r="E63" s="8"/>
      <c r="F63" s="9"/>
      <c r="G63" s="10"/>
      <c r="H63" s="241"/>
      <c r="I63" s="237"/>
      <c r="J63" s="238"/>
      <c r="K63" s="238"/>
      <c r="L63" s="238"/>
      <c r="M63" s="238"/>
      <c r="N63" s="239"/>
    </row>
    <row r="64" spans="1:14" ht="15.75" x14ac:dyDescent="0.25">
      <c r="A64" s="231"/>
      <c r="B64" s="5"/>
      <c r="C64" s="52"/>
      <c r="D64" s="7"/>
      <c r="E64" s="8"/>
      <c r="F64" s="9"/>
      <c r="G64" s="10"/>
      <c r="H64" s="241"/>
      <c r="I64" s="237"/>
      <c r="J64" s="238"/>
      <c r="K64" s="238"/>
      <c r="L64" s="238"/>
      <c r="M64" s="238"/>
      <c r="N64" s="239"/>
    </row>
    <row r="65" spans="1:14" ht="15.75" x14ac:dyDescent="0.25">
      <c r="A65" s="231"/>
      <c r="B65" s="5"/>
      <c r="C65" s="53"/>
      <c r="D65" s="7"/>
      <c r="E65" s="8"/>
      <c r="F65" s="9"/>
      <c r="G65" s="10"/>
      <c r="H65" s="241"/>
      <c r="I65" s="237"/>
      <c r="J65" s="238"/>
      <c r="K65" s="238"/>
      <c r="L65" s="238"/>
      <c r="M65" s="238"/>
      <c r="N65" s="239"/>
    </row>
    <row r="66" spans="1:14" ht="16.5" thickBot="1" x14ac:dyDescent="0.3">
      <c r="A66" s="231"/>
      <c r="B66" s="27"/>
      <c r="C66" s="54"/>
      <c r="D66" s="12"/>
      <c r="E66" s="13"/>
      <c r="F66" s="14"/>
      <c r="G66" s="15"/>
      <c r="H66" s="241"/>
      <c r="I66" s="237"/>
      <c r="J66" s="238"/>
      <c r="K66" s="238"/>
      <c r="L66" s="238"/>
      <c r="M66" s="238"/>
      <c r="N66" s="239"/>
    </row>
    <row r="67" spans="1:14" ht="19.5" thickTop="1" x14ac:dyDescent="0.25">
      <c r="A67" s="230"/>
      <c r="B67" s="17"/>
      <c r="C67" s="41"/>
      <c r="D67" s="23"/>
      <c r="E67" s="24"/>
      <c r="F67" s="25"/>
      <c r="G67" s="26"/>
      <c r="H67" s="240"/>
      <c r="I67" s="234"/>
      <c r="J67" s="235"/>
      <c r="K67" s="235"/>
      <c r="L67" s="235"/>
      <c r="M67" s="235"/>
      <c r="N67" s="236"/>
    </row>
    <row r="68" spans="1:14" ht="15.75" x14ac:dyDescent="0.25">
      <c r="A68" s="231"/>
      <c r="B68" s="5"/>
      <c r="C68" s="42"/>
      <c r="D68" s="7"/>
      <c r="E68" s="8"/>
      <c r="F68" s="9"/>
      <c r="G68" s="10"/>
      <c r="H68" s="241"/>
      <c r="I68" s="237"/>
      <c r="J68" s="238"/>
      <c r="K68" s="238"/>
      <c r="L68" s="238"/>
      <c r="M68" s="238"/>
      <c r="N68" s="239"/>
    </row>
    <row r="69" spans="1:14" ht="15.75" x14ac:dyDescent="0.25">
      <c r="A69" s="231"/>
      <c r="B69" s="5"/>
      <c r="C69" s="59"/>
      <c r="D69" s="7"/>
      <c r="E69" s="8"/>
      <c r="F69" s="9"/>
      <c r="G69" s="10"/>
      <c r="H69" s="241"/>
      <c r="I69" s="237"/>
      <c r="J69" s="238"/>
      <c r="K69" s="238"/>
      <c r="L69" s="238"/>
      <c r="M69" s="238"/>
      <c r="N69" s="239"/>
    </row>
    <row r="70" spans="1:14" ht="15.75" x14ac:dyDescent="0.25">
      <c r="A70" s="231"/>
      <c r="B70" s="5"/>
      <c r="C70" s="43"/>
      <c r="D70" s="7"/>
      <c r="E70" s="8"/>
      <c r="F70" s="9"/>
      <c r="G70" s="10"/>
      <c r="H70" s="241"/>
      <c r="I70" s="237"/>
      <c r="J70" s="238"/>
      <c r="K70" s="238"/>
      <c r="L70" s="238"/>
      <c r="M70" s="238"/>
      <c r="N70" s="239"/>
    </row>
    <row r="71" spans="1:14" ht="16.5" thickBot="1" x14ac:dyDescent="0.3">
      <c r="A71" s="231"/>
      <c r="B71" s="27"/>
      <c r="C71" s="44"/>
      <c r="D71" s="12"/>
      <c r="E71" s="13"/>
      <c r="F71" s="14"/>
      <c r="G71" s="15"/>
      <c r="H71" s="241"/>
      <c r="I71" s="237"/>
      <c r="J71" s="238"/>
      <c r="K71" s="238"/>
      <c r="L71" s="238"/>
      <c r="M71" s="238"/>
      <c r="N71" s="239"/>
    </row>
    <row r="72" spans="1:14" ht="19.5" thickTop="1" x14ac:dyDescent="0.25">
      <c r="A72" s="230"/>
      <c r="B72" s="17"/>
      <c r="C72" s="41"/>
      <c r="D72" s="23"/>
      <c r="E72" s="24"/>
      <c r="F72" s="25"/>
      <c r="G72" s="26"/>
      <c r="H72" s="240"/>
      <c r="I72" s="234"/>
      <c r="J72" s="235"/>
      <c r="K72" s="235"/>
      <c r="L72" s="235"/>
      <c r="M72" s="235"/>
      <c r="N72" s="236"/>
    </row>
    <row r="73" spans="1:14" ht="15.75" x14ac:dyDescent="0.25">
      <c r="A73" s="231"/>
      <c r="B73" s="5"/>
      <c r="C73" s="42"/>
      <c r="D73" s="7"/>
      <c r="E73" s="8"/>
      <c r="F73" s="9"/>
      <c r="G73" s="10"/>
      <c r="H73" s="241"/>
      <c r="I73" s="237"/>
      <c r="J73" s="238"/>
      <c r="K73" s="238"/>
      <c r="L73" s="238"/>
      <c r="M73" s="238"/>
      <c r="N73" s="239"/>
    </row>
    <row r="74" spans="1:14" ht="15.75" x14ac:dyDescent="0.25">
      <c r="A74" s="231"/>
      <c r="B74" s="5"/>
      <c r="C74" s="45"/>
      <c r="D74" s="7"/>
      <c r="E74" s="8"/>
      <c r="F74" s="9"/>
      <c r="G74" s="10"/>
      <c r="H74" s="241"/>
      <c r="I74" s="237"/>
      <c r="J74" s="238"/>
      <c r="K74" s="238"/>
      <c r="L74" s="238"/>
      <c r="M74" s="238"/>
      <c r="N74" s="239"/>
    </row>
    <row r="75" spans="1:14" ht="15.75" x14ac:dyDescent="0.25">
      <c r="A75" s="231"/>
      <c r="B75" s="5"/>
      <c r="C75" s="43"/>
      <c r="D75" s="7"/>
      <c r="E75" s="8"/>
      <c r="F75" s="9"/>
      <c r="G75" s="10"/>
      <c r="H75" s="241"/>
      <c r="I75" s="237"/>
      <c r="J75" s="238"/>
      <c r="K75" s="238"/>
      <c r="L75" s="238"/>
      <c r="M75" s="238"/>
      <c r="N75" s="239"/>
    </row>
    <row r="76" spans="1:14" ht="16.5" thickBot="1" x14ac:dyDescent="0.3">
      <c r="A76" s="231"/>
      <c r="B76" s="27"/>
      <c r="C76" s="44"/>
      <c r="D76" s="12"/>
      <c r="E76" s="13"/>
      <c r="F76" s="14"/>
      <c r="G76" s="15"/>
      <c r="H76" s="241"/>
      <c r="I76" s="237"/>
      <c r="J76" s="238"/>
      <c r="K76" s="238"/>
      <c r="L76" s="238"/>
      <c r="M76" s="238"/>
      <c r="N76" s="239"/>
    </row>
    <row r="77" spans="1:14" ht="19.5" thickTop="1" x14ac:dyDescent="0.25">
      <c r="A77" s="230"/>
      <c r="B77" s="17"/>
      <c r="C77" s="22"/>
      <c r="D77" s="23"/>
      <c r="E77" s="24"/>
      <c r="F77" s="25"/>
      <c r="G77" s="26"/>
      <c r="H77" s="240"/>
      <c r="I77" s="234"/>
      <c r="J77" s="235"/>
      <c r="K77" s="235"/>
      <c r="L77" s="235"/>
      <c r="M77" s="235"/>
      <c r="N77" s="236"/>
    </row>
    <row r="78" spans="1:14" x14ac:dyDescent="0.25">
      <c r="A78" s="231"/>
      <c r="B78" s="5"/>
      <c r="C78" s="6"/>
      <c r="D78" s="7"/>
      <c r="E78" s="8"/>
      <c r="F78" s="9"/>
      <c r="G78" s="10"/>
      <c r="H78" s="241"/>
      <c r="I78" s="237"/>
      <c r="J78" s="238"/>
      <c r="K78" s="238"/>
      <c r="L78" s="238"/>
      <c r="M78" s="238"/>
      <c r="N78" s="239"/>
    </row>
    <row r="79" spans="1:14" x14ac:dyDescent="0.25">
      <c r="A79" s="231"/>
      <c r="B79" s="5"/>
      <c r="C79" s="6"/>
      <c r="D79" s="7"/>
      <c r="E79" s="8"/>
      <c r="F79" s="9"/>
      <c r="G79" s="10"/>
      <c r="H79" s="241"/>
      <c r="I79" s="237"/>
      <c r="J79" s="238"/>
      <c r="K79" s="238"/>
      <c r="L79" s="238"/>
      <c r="M79" s="238"/>
      <c r="N79" s="239"/>
    </row>
    <row r="80" spans="1:14" x14ac:dyDescent="0.25">
      <c r="A80" s="231"/>
      <c r="B80" s="5"/>
      <c r="C80" s="6"/>
      <c r="D80" s="7"/>
      <c r="E80" s="8"/>
      <c r="F80" s="9"/>
      <c r="G80" s="10"/>
      <c r="H80" s="241"/>
      <c r="I80" s="237"/>
      <c r="J80" s="238"/>
      <c r="K80" s="238"/>
      <c r="L80" s="238"/>
      <c r="M80" s="238"/>
      <c r="N80" s="239"/>
    </row>
    <row r="81" spans="1:14" ht="15.75" thickBot="1" x14ac:dyDescent="0.3">
      <c r="A81" s="231"/>
      <c r="B81" s="27"/>
      <c r="C81" s="11"/>
      <c r="D81" s="12"/>
      <c r="E81" s="13"/>
      <c r="F81" s="14"/>
      <c r="G81" s="15"/>
      <c r="H81" s="241"/>
      <c r="I81" s="237"/>
      <c r="J81" s="238"/>
      <c r="K81" s="238"/>
      <c r="L81" s="238"/>
      <c r="M81" s="238"/>
      <c r="N81" s="239"/>
    </row>
    <row r="82" spans="1:14" ht="19.5" thickTop="1" x14ac:dyDescent="0.25">
      <c r="A82" s="230"/>
      <c r="B82" s="17"/>
      <c r="C82" s="22"/>
      <c r="D82" s="23"/>
      <c r="E82" s="24"/>
      <c r="F82" s="25"/>
      <c r="G82" s="26"/>
      <c r="H82" s="240"/>
      <c r="I82" s="234"/>
      <c r="J82" s="235"/>
      <c r="K82" s="235"/>
      <c r="L82" s="235"/>
      <c r="M82" s="235"/>
      <c r="N82" s="236"/>
    </row>
    <row r="83" spans="1:14" x14ac:dyDescent="0.25">
      <c r="A83" s="231"/>
      <c r="B83" s="5"/>
      <c r="C83" s="6"/>
      <c r="D83" s="7"/>
      <c r="E83" s="8"/>
      <c r="F83" s="9"/>
      <c r="G83" s="10"/>
      <c r="H83" s="241"/>
      <c r="I83" s="237"/>
      <c r="J83" s="238"/>
      <c r="K83" s="238"/>
      <c r="L83" s="238"/>
      <c r="M83" s="238"/>
      <c r="N83" s="239"/>
    </row>
    <row r="84" spans="1:14" x14ac:dyDescent="0.25">
      <c r="A84" s="231"/>
      <c r="B84" s="5"/>
      <c r="C84" s="6"/>
      <c r="D84" s="7"/>
      <c r="E84" s="8"/>
      <c r="F84" s="9"/>
      <c r="G84" s="10"/>
      <c r="H84" s="241"/>
      <c r="I84" s="237"/>
      <c r="J84" s="238"/>
      <c r="K84" s="238"/>
      <c r="L84" s="238"/>
      <c r="M84" s="238"/>
      <c r="N84" s="239"/>
    </row>
    <row r="85" spans="1:14" x14ac:dyDescent="0.25">
      <c r="A85" s="231"/>
      <c r="B85" s="5"/>
      <c r="C85" s="6"/>
      <c r="D85" s="7"/>
      <c r="E85" s="8"/>
      <c r="F85" s="9"/>
      <c r="G85" s="10"/>
      <c r="H85" s="241"/>
      <c r="I85" s="237"/>
      <c r="J85" s="238"/>
      <c r="K85" s="238"/>
      <c r="L85" s="238"/>
      <c r="M85" s="238"/>
      <c r="N85" s="239"/>
    </row>
    <row r="86" spans="1:14" ht="15.75" thickBot="1" x14ac:dyDescent="0.3">
      <c r="A86" s="231"/>
      <c r="B86" s="27"/>
      <c r="C86" s="11"/>
      <c r="D86" s="12"/>
      <c r="E86" s="13"/>
      <c r="F86" s="14"/>
      <c r="G86" s="15"/>
      <c r="H86" s="241"/>
      <c r="I86" s="237"/>
      <c r="J86" s="238"/>
      <c r="K86" s="238"/>
      <c r="L86" s="238"/>
      <c r="M86" s="238"/>
      <c r="N86" s="239"/>
    </row>
    <row r="87" spans="1:14" ht="19.5" thickTop="1" x14ac:dyDescent="0.25">
      <c r="A87" s="230"/>
      <c r="B87" s="17"/>
      <c r="C87" s="22"/>
      <c r="D87" s="23"/>
      <c r="E87" s="24"/>
      <c r="F87" s="25"/>
      <c r="G87" s="26"/>
      <c r="H87" s="240"/>
      <c r="I87" s="234"/>
      <c r="J87" s="235"/>
      <c r="K87" s="235"/>
      <c r="L87" s="235"/>
      <c r="M87" s="235"/>
      <c r="N87" s="236"/>
    </row>
    <row r="88" spans="1:14" x14ac:dyDescent="0.25">
      <c r="A88" s="231"/>
      <c r="B88" s="5"/>
      <c r="C88" s="6"/>
      <c r="D88" s="7"/>
      <c r="E88" s="8"/>
      <c r="F88" s="9"/>
      <c r="G88" s="10"/>
      <c r="H88" s="241"/>
      <c r="I88" s="237"/>
      <c r="J88" s="238"/>
      <c r="K88" s="238"/>
      <c r="L88" s="238"/>
      <c r="M88" s="238"/>
      <c r="N88" s="239"/>
    </row>
    <row r="89" spans="1:14" x14ac:dyDescent="0.25">
      <c r="A89" s="231"/>
      <c r="B89" s="5"/>
      <c r="C89" s="6"/>
      <c r="D89" s="7"/>
      <c r="E89" s="8"/>
      <c r="F89" s="9"/>
      <c r="G89" s="10"/>
      <c r="H89" s="241"/>
      <c r="I89" s="237"/>
      <c r="J89" s="238"/>
      <c r="K89" s="238"/>
      <c r="L89" s="238"/>
      <c r="M89" s="238"/>
      <c r="N89" s="239"/>
    </row>
    <row r="90" spans="1:14" x14ac:dyDescent="0.25">
      <c r="A90" s="231"/>
      <c r="B90" s="5"/>
      <c r="C90" s="6"/>
      <c r="D90" s="7"/>
      <c r="E90" s="8"/>
      <c r="F90" s="9"/>
      <c r="G90" s="10"/>
      <c r="H90" s="241"/>
      <c r="I90" s="237"/>
      <c r="J90" s="238"/>
      <c r="K90" s="238"/>
      <c r="L90" s="238"/>
      <c r="M90" s="238"/>
      <c r="N90" s="239"/>
    </row>
    <row r="91" spans="1:14" ht="15.75" thickBot="1" x14ac:dyDescent="0.3">
      <c r="A91" s="231"/>
      <c r="B91" s="27"/>
      <c r="C91" s="11"/>
      <c r="D91" s="12"/>
      <c r="E91" s="13"/>
      <c r="F91" s="14"/>
      <c r="G91" s="15"/>
      <c r="H91" s="241"/>
      <c r="I91" s="237"/>
      <c r="J91" s="238"/>
      <c r="K91" s="238"/>
      <c r="L91" s="238"/>
      <c r="M91" s="238"/>
      <c r="N91" s="239"/>
    </row>
    <row r="92" spans="1:14" ht="19.5" thickTop="1" x14ac:dyDescent="0.25">
      <c r="A92" s="230"/>
      <c r="B92" s="17"/>
      <c r="C92" s="22"/>
      <c r="D92" s="23"/>
      <c r="E92" s="24"/>
      <c r="F92" s="25"/>
      <c r="G92" s="26"/>
      <c r="H92" s="240"/>
      <c r="I92" s="234"/>
      <c r="J92" s="235"/>
      <c r="K92" s="235"/>
      <c r="L92" s="235"/>
      <c r="M92" s="235"/>
      <c r="N92" s="236"/>
    </row>
    <row r="93" spans="1:14" x14ac:dyDescent="0.25">
      <c r="A93" s="231"/>
      <c r="B93" s="5"/>
      <c r="C93" s="6"/>
      <c r="D93" s="7"/>
      <c r="E93" s="8"/>
      <c r="F93" s="9"/>
      <c r="G93" s="10"/>
      <c r="H93" s="241"/>
      <c r="I93" s="237"/>
      <c r="J93" s="238"/>
      <c r="K93" s="238"/>
      <c r="L93" s="238"/>
      <c r="M93" s="238"/>
      <c r="N93" s="239"/>
    </row>
    <row r="94" spans="1:14" x14ac:dyDescent="0.25">
      <c r="A94" s="231"/>
      <c r="B94" s="5"/>
      <c r="C94" s="6"/>
      <c r="D94" s="7"/>
      <c r="E94" s="8"/>
      <c r="F94" s="9"/>
      <c r="G94" s="10"/>
      <c r="H94" s="241"/>
      <c r="I94" s="237"/>
      <c r="J94" s="238"/>
      <c r="K94" s="238"/>
      <c r="L94" s="238"/>
      <c r="M94" s="238"/>
      <c r="N94" s="239"/>
    </row>
    <row r="95" spans="1:14" x14ac:dyDescent="0.25">
      <c r="A95" s="231"/>
      <c r="B95" s="5"/>
      <c r="C95" s="6"/>
      <c r="D95" s="7"/>
      <c r="E95" s="8"/>
      <c r="F95" s="9"/>
      <c r="G95" s="10"/>
      <c r="H95" s="241"/>
      <c r="I95" s="237"/>
      <c r="J95" s="238"/>
      <c r="K95" s="238"/>
      <c r="L95" s="238"/>
      <c r="M95" s="238"/>
      <c r="N95" s="239"/>
    </row>
    <row r="96" spans="1:14" ht="15.75" thickBot="1" x14ac:dyDescent="0.3">
      <c r="A96" s="231"/>
      <c r="B96" s="27"/>
      <c r="C96" s="11"/>
      <c r="D96" s="12"/>
      <c r="E96" s="13"/>
      <c r="F96" s="14"/>
      <c r="G96" s="15"/>
      <c r="H96" s="241"/>
      <c r="I96" s="237"/>
      <c r="J96" s="238"/>
      <c r="K96" s="238"/>
      <c r="L96" s="238"/>
      <c r="M96" s="238"/>
      <c r="N96" s="239"/>
    </row>
    <row r="97" spans="1:14" ht="19.5" thickTop="1" x14ac:dyDescent="0.25">
      <c r="A97" s="230"/>
      <c r="B97" s="17"/>
      <c r="C97" s="22"/>
      <c r="D97" s="23"/>
      <c r="E97" s="24"/>
      <c r="F97" s="25"/>
      <c r="G97" s="26"/>
      <c r="H97" s="240"/>
      <c r="I97" s="234"/>
      <c r="J97" s="235"/>
      <c r="K97" s="235"/>
      <c r="L97" s="235"/>
      <c r="M97" s="235"/>
      <c r="N97" s="236"/>
    </row>
    <row r="98" spans="1:14" x14ac:dyDescent="0.25">
      <c r="A98" s="231"/>
      <c r="B98" s="5"/>
      <c r="C98" s="6"/>
      <c r="D98" s="7"/>
      <c r="E98" s="8"/>
      <c r="F98" s="9"/>
      <c r="G98" s="10"/>
      <c r="H98" s="241"/>
      <c r="I98" s="237"/>
      <c r="J98" s="238"/>
      <c r="K98" s="238"/>
      <c r="L98" s="238"/>
      <c r="M98" s="238"/>
      <c r="N98" s="239"/>
    </row>
    <row r="99" spans="1:14" x14ac:dyDescent="0.25">
      <c r="A99" s="231"/>
      <c r="B99" s="5"/>
      <c r="C99" s="6"/>
      <c r="D99" s="7"/>
      <c r="E99" s="8"/>
      <c r="F99" s="9"/>
      <c r="G99" s="10"/>
      <c r="H99" s="241"/>
      <c r="I99" s="237"/>
      <c r="J99" s="238"/>
      <c r="K99" s="238"/>
      <c r="L99" s="238"/>
      <c r="M99" s="238"/>
      <c r="N99" s="239"/>
    </row>
    <row r="100" spans="1:14" x14ac:dyDescent="0.25">
      <c r="A100" s="231"/>
      <c r="B100" s="5"/>
      <c r="C100" s="6"/>
      <c r="D100" s="7"/>
      <c r="E100" s="8"/>
      <c r="F100" s="9"/>
      <c r="G100" s="10"/>
      <c r="H100" s="241"/>
      <c r="I100" s="237"/>
      <c r="J100" s="238"/>
      <c r="K100" s="238"/>
      <c r="L100" s="238"/>
      <c r="M100" s="238"/>
      <c r="N100" s="239"/>
    </row>
    <row r="101" spans="1:14" ht="15.75" thickBot="1" x14ac:dyDescent="0.3">
      <c r="A101" s="231"/>
      <c r="B101" s="27"/>
      <c r="C101" s="11"/>
      <c r="D101" s="12"/>
      <c r="E101" s="13"/>
      <c r="F101" s="14"/>
      <c r="G101" s="15"/>
      <c r="H101" s="241"/>
      <c r="I101" s="237"/>
      <c r="J101" s="238"/>
      <c r="K101" s="238"/>
      <c r="L101" s="238"/>
      <c r="M101" s="238"/>
      <c r="N101" s="239"/>
    </row>
    <row r="102" spans="1:14" ht="19.5" thickTop="1" x14ac:dyDescent="0.25">
      <c r="A102" s="230"/>
      <c r="B102" s="17"/>
      <c r="C102" s="22"/>
      <c r="D102" s="23"/>
      <c r="E102" s="24"/>
      <c r="F102" s="25"/>
      <c r="G102" s="26"/>
      <c r="H102" s="240"/>
      <c r="I102" s="234"/>
      <c r="J102" s="235"/>
      <c r="K102" s="235"/>
      <c r="L102" s="235"/>
      <c r="M102" s="235"/>
      <c r="N102" s="236"/>
    </row>
    <row r="103" spans="1:14" x14ac:dyDescent="0.25">
      <c r="A103" s="231"/>
      <c r="B103" s="5"/>
      <c r="C103" s="6"/>
      <c r="D103" s="7"/>
      <c r="E103" s="8"/>
      <c r="F103" s="9"/>
      <c r="G103" s="10"/>
      <c r="H103" s="241"/>
      <c r="I103" s="237"/>
      <c r="J103" s="238"/>
      <c r="K103" s="238"/>
      <c r="L103" s="238"/>
      <c r="M103" s="238"/>
      <c r="N103" s="239"/>
    </row>
    <row r="104" spans="1:14" x14ac:dyDescent="0.25">
      <c r="A104" s="231"/>
      <c r="B104" s="5"/>
      <c r="C104" s="6"/>
      <c r="D104" s="7"/>
      <c r="E104" s="8"/>
      <c r="F104" s="9"/>
      <c r="G104" s="10"/>
      <c r="H104" s="241"/>
      <c r="I104" s="237"/>
      <c r="J104" s="238"/>
      <c r="K104" s="238"/>
      <c r="L104" s="238"/>
      <c r="M104" s="238"/>
      <c r="N104" s="239"/>
    </row>
    <row r="105" spans="1:14" x14ac:dyDescent="0.25">
      <c r="A105" s="231"/>
      <c r="B105" s="5"/>
      <c r="C105" s="6"/>
      <c r="D105" s="7"/>
      <c r="E105" s="8"/>
      <c r="F105" s="9"/>
      <c r="G105" s="10"/>
      <c r="H105" s="241"/>
      <c r="I105" s="237"/>
      <c r="J105" s="238"/>
      <c r="K105" s="238"/>
      <c r="L105" s="238"/>
      <c r="M105" s="238"/>
      <c r="N105" s="239"/>
    </row>
    <row r="106" spans="1:14" ht="15.75" thickBot="1" x14ac:dyDescent="0.3">
      <c r="A106" s="231"/>
      <c r="B106" s="27"/>
      <c r="C106" s="11"/>
      <c r="D106" s="12"/>
      <c r="E106" s="13"/>
      <c r="F106" s="14"/>
      <c r="G106" s="15"/>
      <c r="H106" s="241"/>
      <c r="I106" s="237"/>
      <c r="J106" s="238"/>
      <c r="K106" s="238"/>
      <c r="L106" s="238"/>
      <c r="M106" s="238"/>
      <c r="N106" s="239"/>
    </row>
    <row r="107" spans="1:14" ht="19.5" thickTop="1" x14ac:dyDescent="0.25">
      <c r="A107" s="230"/>
      <c r="B107" s="17"/>
      <c r="C107" s="22"/>
      <c r="D107" s="23"/>
      <c r="E107" s="24"/>
      <c r="F107" s="25"/>
      <c r="G107" s="26"/>
      <c r="H107" s="240"/>
      <c r="I107" s="234"/>
      <c r="J107" s="235"/>
      <c r="K107" s="235"/>
      <c r="L107" s="235"/>
      <c r="M107" s="235"/>
      <c r="N107" s="236"/>
    </row>
    <row r="108" spans="1:14" x14ac:dyDescent="0.25">
      <c r="A108" s="231"/>
      <c r="B108" s="5"/>
      <c r="C108" s="6"/>
      <c r="D108" s="7"/>
      <c r="E108" s="8"/>
      <c r="F108" s="9"/>
      <c r="G108" s="10"/>
      <c r="H108" s="241"/>
      <c r="I108" s="237"/>
      <c r="J108" s="238"/>
      <c r="K108" s="238"/>
      <c r="L108" s="238"/>
      <c r="M108" s="238"/>
      <c r="N108" s="239"/>
    </row>
    <row r="109" spans="1:14" x14ac:dyDescent="0.25">
      <c r="A109" s="231"/>
      <c r="B109" s="5"/>
      <c r="C109" s="6"/>
      <c r="D109" s="7"/>
      <c r="E109" s="8"/>
      <c r="F109" s="9"/>
      <c r="G109" s="10"/>
      <c r="H109" s="241"/>
      <c r="I109" s="237"/>
      <c r="J109" s="238"/>
      <c r="K109" s="238"/>
      <c r="L109" s="238"/>
      <c r="M109" s="238"/>
      <c r="N109" s="239"/>
    </row>
    <row r="110" spans="1:14" x14ac:dyDescent="0.25">
      <c r="A110" s="231"/>
      <c r="B110" s="5"/>
      <c r="C110" s="6"/>
      <c r="D110" s="7"/>
      <c r="E110" s="8"/>
      <c r="F110" s="9"/>
      <c r="G110" s="10"/>
      <c r="H110" s="241"/>
      <c r="I110" s="237"/>
      <c r="J110" s="238"/>
      <c r="K110" s="238"/>
      <c r="L110" s="238"/>
      <c r="M110" s="238"/>
      <c r="N110" s="239"/>
    </row>
    <row r="111" spans="1:14" ht="15.75" thickBot="1" x14ac:dyDescent="0.3">
      <c r="A111" s="231"/>
      <c r="B111" s="27"/>
      <c r="C111" s="11"/>
      <c r="D111" s="12"/>
      <c r="E111" s="13"/>
      <c r="F111" s="14"/>
      <c r="G111" s="15"/>
      <c r="H111" s="241"/>
      <c r="I111" s="237"/>
      <c r="J111" s="238"/>
      <c r="K111" s="238"/>
      <c r="L111" s="238"/>
      <c r="M111" s="238"/>
      <c r="N111" s="239"/>
    </row>
    <row r="112" spans="1:14" ht="19.5" thickTop="1" x14ac:dyDescent="0.25">
      <c r="A112" s="230"/>
      <c r="B112" s="17"/>
      <c r="C112" s="22"/>
      <c r="D112" s="23"/>
      <c r="E112" s="24"/>
      <c r="F112" s="25"/>
      <c r="G112" s="26"/>
      <c r="H112" s="240"/>
      <c r="I112" s="234"/>
      <c r="J112" s="235"/>
      <c r="K112" s="235"/>
      <c r="L112" s="235"/>
      <c r="M112" s="235"/>
      <c r="N112" s="236"/>
    </row>
    <row r="113" spans="1:14" x14ac:dyDescent="0.25">
      <c r="A113" s="231"/>
      <c r="B113" s="5"/>
      <c r="C113" s="6"/>
      <c r="D113" s="7"/>
      <c r="E113" s="8"/>
      <c r="F113" s="9"/>
      <c r="G113" s="10"/>
      <c r="H113" s="241"/>
      <c r="I113" s="237"/>
      <c r="J113" s="238"/>
      <c r="K113" s="238"/>
      <c r="L113" s="238"/>
      <c r="M113" s="238"/>
      <c r="N113" s="239"/>
    </row>
    <row r="114" spans="1:14" x14ac:dyDescent="0.25">
      <c r="A114" s="231"/>
      <c r="B114" s="5"/>
      <c r="C114" s="6"/>
      <c r="D114" s="7"/>
      <c r="E114" s="8"/>
      <c r="F114" s="9"/>
      <c r="G114" s="10"/>
      <c r="H114" s="241"/>
      <c r="I114" s="237"/>
      <c r="J114" s="238"/>
      <c r="K114" s="238"/>
      <c r="L114" s="238"/>
      <c r="M114" s="238"/>
      <c r="N114" s="239"/>
    </row>
    <row r="115" spans="1:14" x14ac:dyDescent="0.25">
      <c r="A115" s="231"/>
      <c r="B115" s="5"/>
      <c r="C115" s="6"/>
      <c r="D115" s="7"/>
      <c r="E115" s="8"/>
      <c r="F115" s="9"/>
      <c r="G115" s="10"/>
      <c r="H115" s="241"/>
      <c r="I115" s="237"/>
      <c r="J115" s="238"/>
      <c r="K115" s="238"/>
      <c r="L115" s="238"/>
      <c r="M115" s="238"/>
      <c r="N115" s="239"/>
    </row>
    <row r="116" spans="1:14" ht="15.75" thickBot="1" x14ac:dyDescent="0.3">
      <c r="A116" s="231"/>
      <c r="B116" s="27"/>
      <c r="C116" s="11"/>
      <c r="D116" s="12"/>
      <c r="E116" s="13"/>
      <c r="F116" s="14"/>
      <c r="G116" s="15"/>
      <c r="H116" s="241"/>
      <c r="I116" s="237"/>
      <c r="J116" s="238"/>
      <c r="K116" s="238"/>
      <c r="L116" s="238"/>
      <c r="M116" s="238"/>
      <c r="N116" s="239"/>
    </row>
    <row r="117" spans="1:14" ht="19.5" thickTop="1" x14ac:dyDescent="0.25">
      <c r="A117" s="230"/>
      <c r="B117" s="17"/>
      <c r="C117" s="22"/>
      <c r="D117" s="23"/>
      <c r="E117" s="24"/>
      <c r="F117" s="25"/>
      <c r="G117" s="26"/>
      <c r="H117" s="240"/>
      <c r="I117" s="234"/>
      <c r="J117" s="235"/>
      <c r="K117" s="235"/>
      <c r="L117" s="235"/>
      <c r="M117" s="235"/>
      <c r="N117" s="236"/>
    </row>
    <row r="118" spans="1:14" x14ac:dyDescent="0.25">
      <c r="A118" s="231"/>
      <c r="B118" s="5"/>
      <c r="C118" s="6"/>
      <c r="D118" s="7"/>
      <c r="E118" s="8"/>
      <c r="F118" s="9"/>
      <c r="G118" s="10"/>
      <c r="H118" s="241"/>
      <c r="I118" s="237"/>
      <c r="J118" s="238"/>
      <c r="K118" s="238"/>
      <c r="L118" s="238"/>
      <c r="M118" s="238"/>
      <c r="N118" s="239"/>
    </row>
    <row r="119" spans="1:14" x14ac:dyDescent="0.25">
      <c r="A119" s="231"/>
      <c r="B119" s="5"/>
      <c r="C119" s="6"/>
      <c r="D119" s="7"/>
      <c r="E119" s="8"/>
      <c r="F119" s="9"/>
      <c r="G119" s="10"/>
      <c r="H119" s="241"/>
      <c r="I119" s="237"/>
      <c r="J119" s="238"/>
      <c r="K119" s="238"/>
      <c r="L119" s="238"/>
      <c r="M119" s="238"/>
      <c r="N119" s="239"/>
    </row>
    <row r="120" spans="1:14" x14ac:dyDescent="0.25">
      <c r="A120" s="231"/>
      <c r="B120" s="5"/>
      <c r="C120" s="6"/>
      <c r="D120" s="7"/>
      <c r="E120" s="8"/>
      <c r="F120" s="9"/>
      <c r="G120" s="10"/>
      <c r="H120" s="241"/>
      <c r="I120" s="237"/>
      <c r="J120" s="238"/>
      <c r="K120" s="238"/>
      <c r="L120" s="238"/>
      <c r="M120" s="238"/>
      <c r="N120" s="239"/>
    </row>
    <row r="121" spans="1:14" ht="15.75" thickBot="1" x14ac:dyDescent="0.3">
      <c r="A121" s="231"/>
      <c r="B121" s="27"/>
      <c r="C121" s="11"/>
      <c r="D121" s="12"/>
      <c r="E121" s="13"/>
      <c r="F121" s="14"/>
      <c r="G121" s="15"/>
      <c r="H121" s="241"/>
      <c r="I121" s="237"/>
      <c r="J121" s="238"/>
      <c r="K121" s="238"/>
      <c r="L121" s="238"/>
      <c r="M121" s="238"/>
      <c r="N121" s="239"/>
    </row>
    <row r="122" spans="1:14" ht="19.5" thickTop="1" x14ac:dyDescent="0.25">
      <c r="A122" s="230"/>
      <c r="B122" s="17"/>
      <c r="C122" s="22"/>
      <c r="D122" s="23"/>
      <c r="E122" s="24"/>
      <c r="F122" s="25"/>
      <c r="G122" s="26"/>
      <c r="H122" s="240"/>
      <c r="I122" s="234"/>
      <c r="J122" s="235"/>
      <c r="K122" s="235"/>
      <c r="L122" s="235"/>
      <c r="M122" s="235"/>
      <c r="N122" s="236"/>
    </row>
    <row r="123" spans="1:14" x14ac:dyDescent="0.25">
      <c r="A123" s="231"/>
      <c r="B123" s="5"/>
      <c r="C123" s="6"/>
      <c r="D123" s="7"/>
      <c r="E123" s="8"/>
      <c r="F123" s="9"/>
      <c r="G123" s="10"/>
      <c r="H123" s="241"/>
      <c r="I123" s="237"/>
      <c r="J123" s="238"/>
      <c r="K123" s="238"/>
      <c r="L123" s="238"/>
      <c r="M123" s="238"/>
      <c r="N123" s="239"/>
    </row>
    <row r="124" spans="1:14" x14ac:dyDescent="0.25">
      <c r="A124" s="231"/>
      <c r="B124" s="5"/>
      <c r="C124" s="6"/>
      <c r="D124" s="7"/>
      <c r="E124" s="8"/>
      <c r="F124" s="9"/>
      <c r="G124" s="10"/>
      <c r="H124" s="241"/>
      <c r="I124" s="237"/>
      <c r="J124" s="238"/>
      <c r="K124" s="238"/>
      <c r="L124" s="238"/>
      <c r="M124" s="238"/>
      <c r="N124" s="239"/>
    </row>
    <row r="125" spans="1:14" x14ac:dyDescent="0.25">
      <c r="A125" s="231"/>
      <c r="B125" s="5"/>
      <c r="C125" s="6"/>
      <c r="D125" s="7"/>
      <c r="E125" s="8"/>
      <c r="F125" s="9"/>
      <c r="G125" s="10"/>
      <c r="H125" s="241"/>
      <c r="I125" s="237"/>
      <c r="J125" s="238"/>
      <c r="K125" s="238"/>
      <c r="L125" s="238"/>
      <c r="M125" s="238"/>
      <c r="N125" s="239"/>
    </row>
    <row r="126" spans="1:14" ht="15.75" thickBot="1" x14ac:dyDescent="0.3">
      <c r="A126" s="231"/>
      <c r="B126" s="27"/>
      <c r="C126" s="11"/>
      <c r="D126" s="12"/>
      <c r="E126" s="13"/>
      <c r="F126" s="14"/>
      <c r="G126" s="15"/>
      <c r="H126" s="241"/>
      <c r="I126" s="237"/>
      <c r="J126" s="238"/>
      <c r="K126" s="238"/>
      <c r="L126" s="238"/>
      <c r="M126" s="238"/>
      <c r="N126" s="239"/>
    </row>
    <row r="127" spans="1:14" ht="19.5" thickTop="1" x14ac:dyDescent="0.25">
      <c r="A127" s="230"/>
      <c r="B127" s="17"/>
      <c r="C127" s="22"/>
      <c r="D127" s="23"/>
      <c r="E127" s="24"/>
      <c r="F127" s="25"/>
      <c r="G127" s="26"/>
      <c r="H127" s="240"/>
      <c r="I127" s="234"/>
      <c r="J127" s="235"/>
      <c r="K127" s="235"/>
      <c r="L127" s="235"/>
      <c r="M127" s="235"/>
      <c r="N127" s="236"/>
    </row>
    <row r="128" spans="1:14" x14ac:dyDescent="0.25">
      <c r="A128" s="231"/>
      <c r="B128" s="5"/>
      <c r="C128" s="6"/>
      <c r="D128" s="7"/>
      <c r="E128" s="8"/>
      <c r="F128" s="9"/>
      <c r="G128" s="10"/>
      <c r="H128" s="241"/>
      <c r="I128" s="237"/>
      <c r="J128" s="238"/>
      <c r="K128" s="238"/>
      <c r="L128" s="238"/>
      <c r="M128" s="238"/>
      <c r="N128" s="239"/>
    </row>
    <row r="129" spans="1:14" x14ac:dyDescent="0.25">
      <c r="A129" s="231"/>
      <c r="B129" s="5"/>
      <c r="C129" s="6"/>
      <c r="D129" s="7"/>
      <c r="E129" s="8"/>
      <c r="F129" s="9"/>
      <c r="G129" s="10"/>
      <c r="H129" s="241"/>
      <c r="I129" s="237"/>
      <c r="J129" s="238"/>
      <c r="K129" s="238"/>
      <c r="L129" s="238"/>
      <c r="M129" s="238"/>
      <c r="N129" s="239"/>
    </row>
    <row r="130" spans="1:14" x14ac:dyDescent="0.25">
      <c r="A130" s="231"/>
      <c r="B130" s="5"/>
      <c r="C130" s="6"/>
      <c r="D130" s="7"/>
      <c r="E130" s="8"/>
      <c r="F130" s="9"/>
      <c r="G130" s="10"/>
      <c r="H130" s="241"/>
      <c r="I130" s="237"/>
      <c r="J130" s="238"/>
      <c r="K130" s="238"/>
      <c r="L130" s="238"/>
      <c r="M130" s="238"/>
      <c r="N130" s="239"/>
    </row>
    <row r="131" spans="1:14" ht="15.75" thickBot="1" x14ac:dyDescent="0.3">
      <c r="A131" s="231"/>
      <c r="B131" s="27"/>
      <c r="C131" s="11"/>
      <c r="D131" s="12"/>
      <c r="E131" s="13"/>
      <c r="F131" s="14"/>
      <c r="G131" s="15"/>
      <c r="H131" s="241"/>
      <c r="I131" s="237"/>
      <c r="J131" s="238"/>
      <c r="K131" s="238"/>
      <c r="L131" s="238"/>
      <c r="M131" s="238"/>
      <c r="N131" s="239"/>
    </row>
    <row r="132" spans="1:14" ht="19.5" thickTop="1" x14ac:dyDescent="0.25">
      <c r="A132" s="230"/>
      <c r="B132" s="17"/>
      <c r="C132" s="22"/>
      <c r="D132" s="23"/>
      <c r="E132" s="24"/>
      <c r="F132" s="25"/>
      <c r="G132" s="26"/>
      <c r="H132" s="240"/>
      <c r="I132" s="234"/>
      <c r="J132" s="235"/>
      <c r="K132" s="235"/>
      <c r="L132" s="235"/>
      <c r="M132" s="235"/>
      <c r="N132" s="236"/>
    </row>
    <row r="133" spans="1:14" x14ac:dyDescent="0.25">
      <c r="A133" s="231"/>
      <c r="B133" s="5"/>
      <c r="C133" s="6"/>
      <c r="D133" s="7"/>
      <c r="E133" s="8"/>
      <c r="F133" s="9"/>
      <c r="G133" s="10"/>
      <c r="H133" s="241"/>
      <c r="I133" s="237"/>
      <c r="J133" s="238"/>
      <c r="K133" s="238"/>
      <c r="L133" s="238"/>
      <c r="M133" s="238"/>
      <c r="N133" s="239"/>
    </row>
    <row r="134" spans="1:14" x14ac:dyDescent="0.25">
      <c r="A134" s="231"/>
      <c r="B134" s="5"/>
      <c r="C134" s="6"/>
      <c r="D134" s="7"/>
      <c r="E134" s="8"/>
      <c r="F134" s="9"/>
      <c r="G134" s="10"/>
      <c r="H134" s="241"/>
      <c r="I134" s="237"/>
      <c r="J134" s="238"/>
      <c r="K134" s="238"/>
      <c r="L134" s="238"/>
      <c r="M134" s="238"/>
      <c r="N134" s="239"/>
    </row>
    <row r="135" spans="1:14" x14ac:dyDescent="0.25">
      <c r="A135" s="231"/>
      <c r="B135" s="5"/>
      <c r="C135" s="6"/>
      <c r="D135" s="7"/>
      <c r="E135" s="8"/>
      <c r="F135" s="9"/>
      <c r="G135" s="10"/>
      <c r="H135" s="241"/>
      <c r="I135" s="237"/>
      <c r="J135" s="238"/>
      <c r="K135" s="238"/>
      <c r="L135" s="238"/>
      <c r="M135" s="238"/>
      <c r="N135" s="239"/>
    </row>
    <row r="136" spans="1:14" ht="15.75" thickBot="1" x14ac:dyDescent="0.3">
      <c r="A136" s="231"/>
      <c r="B136" s="27"/>
      <c r="C136" s="11"/>
      <c r="D136" s="12"/>
      <c r="E136" s="13"/>
      <c r="F136" s="14"/>
      <c r="G136" s="15"/>
      <c r="H136" s="241"/>
      <c r="I136" s="237"/>
      <c r="J136" s="238"/>
      <c r="K136" s="238"/>
      <c r="L136" s="238"/>
      <c r="M136" s="238"/>
      <c r="N136" s="239"/>
    </row>
    <row r="137" spans="1:14" ht="19.5" thickTop="1" x14ac:dyDescent="0.25">
      <c r="A137" s="230"/>
      <c r="B137" s="17"/>
      <c r="C137" s="22"/>
      <c r="D137" s="23"/>
      <c r="E137" s="24"/>
      <c r="F137" s="25"/>
      <c r="G137" s="26"/>
      <c r="H137" s="240"/>
      <c r="I137" s="234"/>
      <c r="J137" s="235"/>
      <c r="K137" s="235"/>
      <c r="L137" s="235"/>
      <c r="M137" s="235"/>
      <c r="N137" s="236"/>
    </row>
    <row r="138" spans="1:14" x14ac:dyDescent="0.25">
      <c r="A138" s="231"/>
      <c r="B138" s="5"/>
      <c r="C138" s="6"/>
      <c r="D138" s="7"/>
      <c r="E138" s="8"/>
      <c r="F138" s="9"/>
      <c r="G138" s="10"/>
      <c r="H138" s="241"/>
      <c r="I138" s="237"/>
      <c r="J138" s="238"/>
      <c r="K138" s="238"/>
      <c r="L138" s="238"/>
      <c r="M138" s="238"/>
      <c r="N138" s="239"/>
    </row>
    <row r="139" spans="1:14" x14ac:dyDescent="0.25">
      <c r="A139" s="231"/>
      <c r="B139" s="5"/>
      <c r="C139" s="6"/>
      <c r="D139" s="7"/>
      <c r="E139" s="8"/>
      <c r="F139" s="9"/>
      <c r="G139" s="10"/>
      <c r="H139" s="241"/>
      <c r="I139" s="237"/>
      <c r="J139" s="238"/>
      <c r="K139" s="238"/>
      <c r="L139" s="238"/>
      <c r="M139" s="238"/>
      <c r="N139" s="239"/>
    </row>
    <row r="140" spans="1:14" x14ac:dyDescent="0.25">
      <c r="A140" s="231"/>
      <c r="B140" s="5"/>
      <c r="C140" s="6"/>
      <c r="D140" s="7"/>
      <c r="E140" s="8"/>
      <c r="F140" s="9"/>
      <c r="G140" s="10"/>
      <c r="H140" s="241"/>
      <c r="I140" s="237"/>
      <c r="J140" s="238"/>
      <c r="K140" s="238"/>
      <c r="L140" s="238"/>
      <c r="M140" s="238"/>
      <c r="N140" s="239"/>
    </row>
    <row r="141" spans="1:14" ht="15.75" thickBot="1" x14ac:dyDescent="0.3">
      <c r="A141" s="231"/>
      <c r="B141" s="27"/>
      <c r="C141" s="11"/>
      <c r="D141" s="12"/>
      <c r="E141" s="13"/>
      <c r="F141" s="14"/>
      <c r="G141" s="15"/>
      <c r="H141" s="241"/>
      <c r="I141" s="237"/>
      <c r="J141" s="238"/>
      <c r="K141" s="238"/>
      <c r="L141" s="238"/>
      <c r="M141" s="238"/>
      <c r="N141" s="239"/>
    </row>
    <row r="142" spans="1:14" ht="19.5" thickTop="1" x14ac:dyDescent="0.25">
      <c r="A142" s="230"/>
      <c r="B142" s="17"/>
      <c r="C142" s="22"/>
      <c r="D142" s="23"/>
      <c r="E142" s="24"/>
      <c r="F142" s="25"/>
      <c r="G142" s="26"/>
      <c r="H142" s="240"/>
      <c r="I142" s="234"/>
      <c r="J142" s="235"/>
      <c r="K142" s="235"/>
      <c r="L142" s="235"/>
      <c r="M142" s="235"/>
      <c r="N142" s="236"/>
    </row>
    <row r="143" spans="1:14" x14ac:dyDescent="0.25">
      <c r="A143" s="231"/>
      <c r="B143" s="5"/>
      <c r="C143" s="6"/>
      <c r="D143" s="7"/>
      <c r="E143" s="8"/>
      <c r="F143" s="9"/>
      <c r="G143" s="10"/>
      <c r="H143" s="241"/>
      <c r="I143" s="237"/>
      <c r="J143" s="238"/>
      <c r="K143" s="238"/>
      <c r="L143" s="238"/>
      <c r="M143" s="238"/>
      <c r="N143" s="239"/>
    </row>
    <row r="144" spans="1:14" x14ac:dyDescent="0.25">
      <c r="A144" s="231"/>
      <c r="B144" s="5"/>
      <c r="C144" s="6"/>
      <c r="D144" s="7"/>
      <c r="E144" s="8"/>
      <c r="F144" s="9"/>
      <c r="G144" s="10"/>
      <c r="H144" s="241"/>
      <c r="I144" s="237"/>
      <c r="J144" s="238"/>
      <c r="K144" s="238"/>
      <c r="L144" s="238"/>
      <c r="M144" s="238"/>
      <c r="N144" s="239"/>
    </row>
    <row r="145" spans="1:14" x14ac:dyDescent="0.25">
      <c r="A145" s="231"/>
      <c r="B145" s="5"/>
      <c r="C145" s="6"/>
      <c r="D145" s="7"/>
      <c r="E145" s="8"/>
      <c r="F145" s="9"/>
      <c r="G145" s="10"/>
      <c r="H145" s="241"/>
      <c r="I145" s="237"/>
      <c r="J145" s="238"/>
      <c r="K145" s="238"/>
      <c r="L145" s="238"/>
      <c r="M145" s="238"/>
      <c r="N145" s="239"/>
    </row>
    <row r="146" spans="1:14" ht="15.75" thickBot="1" x14ac:dyDescent="0.3">
      <c r="A146" s="231"/>
      <c r="B146" s="27"/>
      <c r="C146" s="11"/>
      <c r="D146" s="12"/>
      <c r="E146" s="13"/>
      <c r="F146" s="14"/>
      <c r="G146" s="15"/>
      <c r="H146" s="241"/>
      <c r="I146" s="237"/>
      <c r="J146" s="238"/>
      <c r="K146" s="238"/>
      <c r="L146" s="238"/>
      <c r="M146" s="238"/>
      <c r="N146" s="239"/>
    </row>
    <row r="147" spans="1:14" ht="19.5" thickTop="1" x14ac:dyDescent="0.25">
      <c r="A147" s="230"/>
      <c r="B147" s="17"/>
      <c r="C147" s="22"/>
      <c r="D147" s="23"/>
      <c r="E147" s="24"/>
      <c r="F147" s="25"/>
      <c r="G147" s="26"/>
      <c r="H147" s="240"/>
      <c r="I147" s="234"/>
      <c r="J147" s="235"/>
      <c r="K147" s="235"/>
      <c r="L147" s="235"/>
      <c r="M147" s="235"/>
      <c r="N147" s="236"/>
    </row>
    <row r="148" spans="1:14" x14ac:dyDescent="0.25">
      <c r="A148" s="231"/>
      <c r="B148" s="5"/>
      <c r="C148" s="6"/>
      <c r="D148" s="7"/>
      <c r="E148" s="8"/>
      <c r="F148" s="9"/>
      <c r="G148" s="10"/>
      <c r="H148" s="241"/>
      <c r="I148" s="237"/>
      <c r="J148" s="238"/>
      <c r="K148" s="238"/>
      <c r="L148" s="238"/>
      <c r="M148" s="238"/>
      <c r="N148" s="239"/>
    </row>
    <row r="149" spans="1:14" x14ac:dyDescent="0.25">
      <c r="A149" s="231"/>
      <c r="B149" s="5"/>
      <c r="C149" s="6"/>
      <c r="D149" s="7"/>
      <c r="E149" s="8"/>
      <c r="F149" s="9"/>
      <c r="G149" s="10"/>
      <c r="H149" s="241"/>
      <c r="I149" s="237"/>
      <c r="J149" s="238"/>
      <c r="K149" s="238"/>
      <c r="L149" s="238"/>
      <c r="M149" s="238"/>
      <c r="N149" s="239"/>
    </row>
    <row r="150" spans="1:14" x14ac:dyDescent="0.25">
      <c r="A150" s="231"/>
      <c r="B150" s="5"/>
      <c r="C150" s="6"/>
      <c r="D150" s="7"/>
      <c r="E150" s="8"/>
      <c r="F150" s="9"/>
      <c r="G150" s="10"/>
      <c r="H150" s="241"/>
      <c r="I150" s="237"/>
      <c r="J150" s="238"/>
      <c r="K150" s="238"/>
      <c r="L150" s="238"/>
      <c r="M150" s="238"/>
      <c r="N150" s="239"/>
    </row>
    <row r="151" spans="1:14" ht="15.75" thickBot="1" x14ac:dyDescent="0.3">
      <c r="A151" s="231"/>
      <c r="B151" s="27"/>
      <c r="C151" s="11"/>
      <c r="D151" s="12"/>
      <c r="E151" s="13"/>
      <c r="F151" s="14"/>
      <c r="G151" s="15"/>
      <c r="H151" s="241"/>
      <c r="I151" s="237"/>
      <c r="J151" s="238"/>
      <c r="K151" s="238"/>
      <c r="L151" s="238"/>
      <c r="M151" s="238"/>
      <c r="N151" s="239"/>
    </row>
    <row r="152" spans="1:14" ht="19.5" thickTop="1" x14ac:dyDescent="0.25">
      <c r="A152" s="230"/>
      <c r="B152" s="17"/>
      <c r="C152" s="22"/>
      <c r="D152" s="23"/>
      <c r="E152" s="24"/>
      <c r="F152" s="25"/>
      <c r="G152" s="26"/>
      <c r="H152" s="240"/>
      <c r="I152" s="234"/>
      <c r="J152" s="235"/>
      <c r="K152" s="235"/>
      <c r="L152" s="235"/>
      <c r="M152" s="235"/>
      <c r="N152" s="236"/>
    </row>
    <row r="153" spans="1:14" x14ac:dyDescent="0.25">
      <c r="A153" s="231"/>
      <c r="B153" s="5"/>
      <c r="C153" s="6"/>
      <c r="D153" s="7"/>
      <c r="E153" s="8"/>
      <c r="F153" s="9"/>
      <c r="G153" s="10"/>
      <c r="H153" s="241"/>
      <c r="I153" s="237"/>
      <c r="J153" s="238"/>
      <c r="K153" s="238"/>
      <c r="L153" s="238"/>
      <c r="M153" s="238"/>
      <c r="N153" s="239"/>
    </row>
    <row r="154" spans="1:14" x14ac:dyDescent="0.25">
      <c r="A154" s="231"/>
      <c r="B154" s="5"/>
      <c r="C154" s="6"/>
      <c r="D154" s="7"/>
      <c r="E154" s="8"/>
      <c r="F154" s="9"/>
      <c r="G154" s="10"/>
      <c r="H154" s="241"/>
      <c r="I154" s="237"/>
      <c r="J154" s="238"/>
      <c r="K154" s="238"/>
      <c r="L154" s="238"/>
      <c r="M154" s="238"/>
      <c r="N154" s="239"/>
    </row>
    <row r="155" spans="1:14" x14ac:dyDescent="0.25">
      <c r="A155" s="231"/>
      <c r="B155" s="5"/>
      <c r="C155" s="6"/>
      <c r="D155" s="7"/>
      <c r="E155" s="8"/>
      <c r="F155" s="9"/>
      <c r="G155" s="10"/>
      <c r="H155" s="241"/>
      <c r="I155" s="237"/>
      <c r="J155" s="238"/>
      <c r="K155" s="238"/>
      <c r="L155" s="238"/>
      <c r="M155" s="238"/>
      <c r="N155" s="239"/>
    </row>
    <row r="156" spans="1:14" ht="15.75" thickBot="1" x14ac:dyDescent="0.3">
      <c r="A156" s="231"/>
      <c r="B156" s="27"/>
      <c r="C156" s="11"/>
      <c r="D156" s="12"/>
      <c r="E156" s="13"/>
      <c r="F156" s="14"/>
      <c r="G156" s="15"/>
      <c r="H156" s="241"/>
      <c r="I156" s="237"/>
      <c r="J156" s="238"/>
      <c r="K156" s="238"/>
      <c r="L156" s="238"/>
      <c r="M156" s="238"/>
      <c r="N156" s="239"/>
    </row>
    <row r="157" spans="1:14" ht="19.5" thickTop="1" x14ac:dyDescent="0.25">
      <c r="A157" s="230"/>
      <c r="B157" s="17"/>
      <c r="C157" s="22"/>
      <c r="D157" s="23"/>
      <c r="E157" s="24"/>
      <c r="F157" s="25"/>
      <c r="G157" s="26"/>
      <c r="H157" s="240"/>
      <c r="I157" s="234"/>
      <c r="J157" s="235"/>
      <c r="K157" s="235"/>
      <c r="L157" s="235"/>
      <c r="M157" s="235"/>
      <c r="N157" s="236"/>
    </row>
    <row r="158" spans="1:14" x14ac:dyDescent="0.25">
      <c r="A158" s="231"/>
      <c r="B158" s="5"/>
      <c r="C158" s="6"/>
      <c r="D158" s="7"/>
      <c r="E158" s="8"/>
      <c r="F158" s="9"/>
      <c r="G158" s="10"/>
      <c r="H158" s="241"/>
      <c r="I158" s="237"/>
      <c r="J158" s="238"/>
      <c r="K158" s="238"/>
      <c r="L158" s="238"/>
      <c r="M158" s="238"/>
      <c r="N158" s="239"/>
    </row>
    <row r="159" spans="1:14" x14ac:dyDescent="0.25">
      <c r="A159" s="231"/>
      <c r="B159" s="5"/>
      <c r="C159" s="6"/>
      <c r="D159" s="7"/>
      <c r="E159" s="8"/>
      <c r="F159" s="9"/>
      <c r="G159" s="10"/>
      <c r="H159" s="241"/>
      <c r="I159" s="237"/>
      <c r="J159" s="238"/>
      <c r="K159" s="238"/>
      <c r="L159" s="238"/>
      <c r="M159" s="238"/>
      <c r="N159" s="239"/>
    </row>
    <row r="160" spans="1:14" x14ac:dyDescent="0.25">
      <c r="A160" s="231"/>
      <c r="B160" s="5"/>
      <c r="C160" s="6"/>
      <c r="D160" s="7"/>
      <c r="E160" s="8"/>
      <c r="F160" s="9"/>
      <c r="G160" s="10"/>
      <c r="H160" s="241"/>
      <c r="I160" s="237"/>
      <c r="J160" s="238"/>
      <c r="K160" s="238"/>
      <c r="L160" s="238"/>
      <c r="M160" s="238"/>
      <c r="N160" s="239"/>
    </row>
    <row r="161" spans="1:14" ht="15.75" thickBot="1" x14ac:dyDescent="0.3">
      <c r="A161" s="231"/>
      <c r="B161" s="27"/>
      <c r="C161" s="11"/>
      <c r="D161" s="12"/>
      <c r="E161" s="13"/>
      <c r="F161" s="14"/>
      <c r="G161" s="15"/>
      <c r="H161" s="241"/>
      <c r="I161" s="237"/>
      <c r="J161" s="238"/>
      <c r="K161" s="238"/>
      <c r="L161" s="238"/>
      <c r="M161" s="238"/>
      <c r="N161" s="239"/>
    </row>
    <row r="162" spans="1:14" ht="19.5" thickTop="1" x14ac:dyDescent="0.25">
      <c r="A162" s="230"/>
      <c r="B162" s="17"/>
      <c r="C162" s="22"/>
      <c r="D162" s="23"/>
      <c r="E162" s="24"/>
      <c r="F162" s="25"/>
      <c r="G162" s="26"/>
      <c r="H162" s="240"/>
      <c r="I162" s="234"/>
      <c r="J162" s="235"/>
      <c r="K162" s="235"/>
      <c r="L162" s="235"/>
      <c r="M162" s="235"/>
      <c r="N162" s="236"/>
    </row>
    <row r="163" spans="1:14" x14ac:dyDescent="0.25">
      <c r="A163" s="231"/>
      <c r="B163" s="5"/>
      <c r="C163" s="6"/>
      <c r="D163" s="7"/>
      <c r="E163" s="8"/>
      <c r="F163" s="9"/>
      <c r="G163" s="10"/>
      <c r="H163" s="241"/>
      <c r="I163" s="237"/>
      <c r="J163" s="238"/>
      <c r="K163" s="238"/>
      <c r="L163" s="238"/>
      <c r="M163" s="238"/>
      <c r="N163" s="239"/>
    </row>
    <row r="164" spans="1:14" x14ac:dyDescent="0.25">
      <c r="A164" s="231"/>
      <c r="B164" s="5"/>
      <c r="C164" s="6"/>
      <c r="D164" s="7"/>
      <c r="E164" s="8"/>
      <c r="F164" s="9"/>
      <c r="G164" s="10"/>
      <c r="H164" s="241"/>
      <c r="I164" s="237"/>
      <c r="J164" s="238"/>
      <c r="K164" s="238"/>
      <c r="L164" s="238"/>
      <c r="M164" s="238"/>
      <c r="N164" s="239"/>
    </row>
    <row r="165" spans="1:14" x14ac:dyDescent="0.25">
      <c r="A165" s="231"/>
      <c r="B165" s="5"/>
      <c r="C165" s="6"/>
      <c r="D165" s="7"/>
      <c r="E165" s="8"/>
      <c r="F165" s="9"/>
      <c r="G165" s="10"/>
      <c r="H165" s="241"/>
      <c r="I165" s="237"/>
      <c r="J165" s="238"/>
      <c r="K165" s="238"/>
      <c r="L165" s="238"/>
      <c r="M165" s="238"/>
      <c r="N165" s="239"/>
    </row>
    <row r="166" spans="1:14" ht="15.75" thickBot="1" x14ac:dyDescent="0.3">
      <c r="A166" s="231"/>
      <c r="B166" s="27"/>
      <c r="C166" s="11"/>
      <c r="D166" s="12"/>
      <c r="E166" s="13"/>
      <c r="F166" s="14"/>
      <c r="G166" s="15"/>
      <c r="H166" s="241"/>
      <c r="I166" s="237"/>
      <c r="J166" s="238"/>
      <c r="K166" s="238"/>
      <c r="L166" s="238"/>
      <c r="M166" s="238"/>
      <c r="N166" s="239"/>
    </row>
    <row r="167" spans="1:14" ht="19.5" thickTop="1" x14ac:dyDescent="0.25">
      <c r="A167" s="230"/>
      <c r="B167" s="17"/>
      <c r="C167" s="22"/>
      <c r="D167" s="23"/>
      <c r="E167" s="24"/>
      <c r="F167" s="25"/>
      <c r="G167" s="26"/>
      <c r="H167" s="240"/>
      <c r="I167" s="234"/>
      <c r="J167" s="235"/>
      <c r="K167" s="235"/>
      <c r="L167" s="235"/>
      <c r="M167" s="235"/>
      <c r="N167" s="236"/>
    </row>
    <row r="168" spans="1:14" x14ac:dyDescent="0.25">
      <c r="A168" s="231"/>
      <c r="B168" s="5"/>
      <c r="C168" s="6"/>
      <c r="D168" s="7"/>
      <c r="E168" s="8"/>
      <c r="F168" s="9"/>
      <c r="G168" s="10"/>
      <c r="H168" s="241"/>
      <c r="I168" s="237"/>
      <c r="J168" s="238"/>
      <c r="K168" s="238"/>
      <c r="L168" s="238"/>
      <c r="M168" s="238"/>
      <c r="N168" s="239"/>
    </row>
    <row r="169" spans="1:14" x14ac:dyDescent="0.25">
      <c r="A169" s="231"/>
      <c r="B169" s="5"/>
      <c r="C169" s="6"/>
      <c r="D169" s="7"/>
      <c r="E169" s="8"/>
      <c r="F169" s="9"/>
      <c r="G169" s="10"/>
      <c r="H169" s="241"/>
      <c r="I169" s="237"/>
      <c r="J169" s="238"/>
      <c r="K169" s="238"/>
      <c r="L169" s="238"/>
      <c r="M169" s="238"/>
      <c r="N169" s="239"/>
    </row>
    <row r="170" spans="1:14" x14ac:dyDescent="0.25">
      <c r="A170" s="231"/>
      <c r="B170" s="5"/>
      <c r="C170" s="6"/>
      <c r="D170" s="7"/>
      <c r="E170" s="8"/>
      <c r="F170" s="9"/>
      <c r="G170" s="10"/>
      <c r="H170" s="241"/>
      <c r="I170" s="237"/>
      <c r="J170" s="238"/>
      <c r="K170" s="238"/>
      <c r="L170" s="238"/>
      <c r="M170" s="238"/>
      <c r="N170" s="239"/>
    </row>
    <row r="171" spans="1:14" ht="15.75" thickBot="1" x14ac:dyDescent="0.3">
      <c r="A171" s="231"/>
      <c r="B171" s="27"/>
      <c r="C171" s="11"/>
      <c r="D171" s="12"/>
      <c r="E171" s="13"/>
      <c r="F171" s="14"/>
      <c r="G171" s="15"/>
      <c r="H171" s="241"/>
      <c r="I171" s="237"/>
      <c r="J171" s="238"/>
      <c r="K171" s="238"/>
      <c r="L171" s="238"/>
      <c r="M171" s="238"/>
      <c r="N171" s="239"/>
    </row>
    <row r="172" spans="1:14" ht="19.5" thickTop="1" x14ac:dyDescent="0.25">
      <c r="A172" s="230"/>
      <c r="B172" s="17"/>
      <c r="C172" s="22"/>
      <c r="D172" s="23"/>
      <c r="E172" s="24"/>
      <c r="F172" s="25"/>
      <c r="G172" s="26"/>
      <c r="H172" s="240"/>
      <c r="I172" s="234"/>
      <c r="J172" s="235"/>
      <c r="K172" s="235"/>
      <c r="L172" s="235"/>
      <c r="M172" s="235"/>
      <c r="N172" s="236"/>
    </row>
    <row r="173" spans="1:14" x14ac:dyDescent="0.25">
      <c r="A173" s="231"/>
      <c r="B173" s="5"/>
      <c r="C173" s="6"/>
      <c r="D173" s="7"/>
      <c r="E173" s="8"/>
      <c r="F173" s="9"/>
      <c r="G173" s="10"/>
      <c r="H173" s="241"/>
      <c r="I173" s="237"/>
      <c r="J173" s="238"/>
      <c r="K173" s="238"/>
      <c r="L173" s="238"/>
      <c r="M173" s="238"/>
      <c r="N173" s="239"/>
    </row>
    <row r="174" spans="1:14" x14ac:dyDescent="0.25">
      <c r="A174" s="231"/>
      <c r="B174" s="5"/>
      <c r="C174" s="6"/>
      <c r="D174" s="7"/>
      <c r="E174" s="8"/>
      <c r="F174" s="9"/>
      <c r="G174" s="10"/>
      <c r="H174" s="241"/>
      <c r="I174" s="237"/>
      <c r="J174" s="238"/>
      <c r="K174" s="238"/>
      <c r="L174" s="238"/>
      <c r="M174" s="238"/>
      <c r="N174" s="239"/>
    </row>
    <row r="175" spans="1:14" x14ac:dyDescent="0.25">
      <c r="A175" s="231"/>
      <c r="B175" s="5"/>
      <c r="C175" s="6"/>
      <c r="D175" s="7"/>
      <c r="E175" s="8"/>
      <c r="F175" s="9"/>
      <c r="G175" s="10"/>
      <c r="H175" s="241"/>
      <c r="I175" s="237"/>
      <c r="J175" s="238"/>
      <c r="K175" s="238"/>
      <c r="L175" s="238"/>
      <c r="M175" s="238"/>
      <c r="N175" s="239"/>
    </row>
    <row r="176" spans="1:14" ht="15.75" thickBot="1" x14ac:dyDescent="0.3">
      <c r="A176" s="231"/>
      <c r="B176" s="27"/>
      <c r="C176" s="11"/>
      <c r="D176" s="12"/>
      <c r="E176" s="13"/>
      <c r="F176" s="14"/>
      <c r="G176" s="15"/>
      <c r="H176" s="241"/>
      <c r="I176" s="237"/>
      <c r="J176" s="238"/>
      <c r="K176" s="238"/>
      <c r="L176" s="238"/>
      <c r="M176" s="238"/>
      <c r="N176" s="239"/>
    </row>
    <row r="177" spans="1:14" ht="19.5" thickTop="1" x14ac:dyDescent="0.25">
      <c r="A177" s="230"/>
      <c r="B177" s="17"/>
      <c r="C177" s="22"/>
      <c r="D177" s="23"/>
      <c r="E177" s="24"/>
      <c r="F177" s="25"/>
      <c r="G177" s="26"/>
      <c r="H177" s="240"/>
      <c r="I177" s="234"/>
      <c r="J177" s="235"/>
      <c r="K177" s="235"/>
      <c r="L177" s="235"/>
      <c r="M177" s="235"/>
      <c r="N177" s="236"/>
    </row>
    <row r="178" spans="1:14" x14ac:dyDescent="0.25">
      <c r="A178" s="231"/>
      <c r="B178" s="5"/>
      <c r="C178" s="6"/>
      <c r="D178" s="7"/>
      <c r="E178" s="8"/>
      <c r="F178" s="9"/>
      <c r="G178" s="10"/>
      <c r="H178" s="241"/>
      <c r="I178" s="237"/>
      <c r="J178" s="238"/>
      <c r="K178" s="238"/>
      <c r="L178" s="238"/>
      <c r="M178" s="238"/>
      <c r="N178" s="239"/>
    </row>
    <row r="179" spans="1:14" x14ac:dyDescent="0.25">
      <c r="A179" s="231"/>
      <c r="B179" s="5"/>
      <c r="C179" s="6"/>
      <c r="D179" s="7"/>
      <c r="E179" s="8"/>
      <c r="F179" s="9"/>
      <c r="G179" s="10"/>
      <c r="H179" s="241"/>
      <c r="I179" s="237"/>
      <c r="J179" s="238"/>
      <c r="K179" s="238"/>
      <c r="L179" s="238"/>
      <c r="M179" s="238"/>
      <c r="N179" s="239"/>
    </row>
    <row r="180" spans="1:14" x14ac:dyDescent="0.25">
      <c r="A180" s="231"/>
      <c r="B180" s="5"/>
      <c r="C180" s="6"/>
      <c r="D180" s="7"/>
      <c r="E180" s="8"/>
      <c r="F180" s="9"/>
      <c r="G180" s="10"/>
      <c r="H180" s="241"/>
      <c r="I180" s="237"/>
      <c r="J180" s="238"/>
      <c r="K180" s="238"/>
      <c r="L180" s="238"/>
      <c r="M180" s="238"/>
      <c r="N180" s="239"/>
    </row>
    <row r="181" spans="1:14" ht="15.75" thickBot="1" x14ac:dyDescent="0.3">
      <c r="A181" s="231"/>
      <c r="B181" s="27"/>
      <c r="C181" s="11"/>
      <c r="D181" s="12"/>
      <c r="E181" s="13"/>
      <c r="F181" s="14"/>
      <c r="G181" s="15"/>
      <c r="H181" s="241"/>
      <c r="I181" s="237"/>
      <c r="J181" s="238"/>
      <c r="K181" s="238"/>
      <c r="L181" s="238"/>
      <c r="M181" s="238"/>
      <c r="N181" s="239"/>
    </row>
    <row r="182" spans="1:14" ht="19.5" thickTop="1" x14ac:dyDescent="0.25">
      <c r="A182" s="230"/>
      <c r="B182" s="17"/>
      <c r="C182" s="22"/>
      <c r="D182" s="23"/>
      <c r="E182" s="24"/>
      <c r="F182" s="25"/>
      <c r="G182" s="26"/>
      <c r="H182" s="240"/>
      <c r="I182" s="234"/>
      <c r="J182" s="235"/>
      <c r="K182" s="235"/>
      <c r="L182" s="235"/>
      <c r="M182" s="235"/>
      <c r="N182" s="236"/>
    </row>
    <row r="183" spans="1:14" x14ac:dyDescent="0.25">
      <c r="A183" s="231"/>
      <c r="B183" s="5"/>
      <c r="C183" s="6"/>
      <c r="D183" s="7"/>
      <c r="E183" s="8"/>
      <c r="F183" s="9"/>
      <c r="G183" s="10"/>
      <c r="H183" s="241"/>
      <c r="I183" s="237"/>
      <c r="J183" s="238"/>
      <c r="K183" s="238"/>
      <c r="L183" s="238"/>
      <c r="M183" s="238"/>
      <c r="N183" s="239"/>
    </row>
    <row r="184" spans="1:14" x14ac:dyDescent="0.25">
      <c r="A184" s="231"/>
      <c r="B184" s="5"/>
      <c r="C184" s="6"/>
      <c r="D184" s="7"/>
      <c r="E184" s="8"/>
      <c r="F184" s="9"/>
      <c r="G184" s="10"/>
      <c r="H184" s="241"/>
      <c r="I184" s="237"/>
      <c r="J184" s="238"/>
      <c r="K184" s="238"/>
      <c r="L184" s="238"/>
      <c r="M184" s="238"/>
      <c r="N184" s="239"/>
    </row>
    <row r="185" spans="1:14" x14ac:dyDescent="0.25">
      <c r="A185" s="231"/>
      <c r="B185" s="5"/>
      <c r="C185" s="6"/>
      <c r="D185" s="7"/>
      <c r="E185" s="8"/>
      <c r="F185" s="9"/>
      <c r="G185" s="10"/>
      <c r="H185" s="241"/>
      <c r="I185" s="237"/>
      <c r="J185" s="238"/>
      <c r="K185" s="238"/>
      <c r="L185" s="238"/>
      <c r="M185" s="238"/>
      <c r="N185" s="239"/>
    </row>
    <row r="186" spans="1:14" ht="15.75" thickBot="1" x14ac:dyDescent="0.3">
      <c r="A186" s="231"/>
      <c r="B186" s="27"/>
      <c r="C186" s="11"/>
      <c r="D186" s="12"/>
      <c r="E186" s="13"/>
      <c r="F186" s="14"/>
      <c r="G186" s="15"/>
      <c r="H186" s="241"/>
      <c r="I186" s="237"/>
      <c r="J186" s="238"/>
      <c r="K186" s="238"/>
      <c r="L186" s="238"/>
      <c r="M186" s="238"/>
      <c r="N186" s="239"/>
    </row>
    <row r="187" spans="1:14" ht="19.5" thickTop="1" x14ac:dyDescent="0.25">
      <c r="A187" s="230"/>
      <c r="B187" s="17"/>
      <c r="C187" s="22"/>
      <c r="D187" s="23"/>
      <c r="E187" s="24"/>
      <c r="F187" s="25"/>
      <c r="G187" s="26"/>
      <c r="H187" s="240"/>
      <c r="I187" s="234"/>
      <c r="J187" s="235"/>
      <c r="K187" s="235"/>
      <c r="L187" s="235"/>
      <c r="M187" s="235"/>
      <c r="N187" s="236"/>
    </row>
    <row r="188" spans="1:14" x14ac:dyDescent="0.25">
      <c r="A188" s="231"/>
      <c r="B188" s="5"/>
      <c r="C188" s="6"/>
      <c r="D188" s="7"/>
      <c r="E188" s="8"/>
      <c r="F188" s="9"/>
      <c r="G188" s="10"/>
      <c r="H188" s="241"/>
      <c r="I188" s="237"/>
      <c r="J188" s="238"/>
      <c r="K188" s="238"/>
      <c r="L188" s="238"/>
      <c r="M188" s="238"/>
      <c r="N188" s="239"/>
    </row>
    <row r="189" spans="1:14" x14ac:dyDescent="0.25">
      <c r="A189" s="231"/>
      <c r="B189" s="5"/>
      <c r="C189" s="6"/>
      <c r="D189" s="7"/>
      <c r="E189" s="8"/>
      <c r="F189" s="9"/>
      <c r="G189" s="10"/>
      <c r="H189" s="241"/>
      <c r="I189" s="237"/>
      <c r="J189" s="238"/>
      <c r="K189" s="238"/>
      <c r="L189" s="238"/>
      <c r="M189" s="238"/>
      <c r="N189" s="239"/>
    </row>
    <row r="190" spans="1:14" x14ac:dyDescent="0.25">
      <c r="A190" s="231"/>
      <c r="B190" s="5"/>
      <c r="C190" s="6"/>
      <c r="D190" s="7"/>
      <c r="E190" s="8"/>
      <c r="F190" s="9"/>
      <c r="G190" s="10"/>
      <c r="H190" s="241"/>
      <c r="I190" s="237"/>
      <c r="J190" s="238"/>
      <c r="K190" s="238"/>
      <c r="L190" s="238"/>
      <c r="M190" s="238"/>
      <c r="N190" s="239"/>
    </row>
    <row r="191" spans="1:14" ht="15.75" thickBot="1" x14ac:dyDescent="0.3">
      <c r="A191" s="231"/>
      <c r="B191" s="27"/>
      <c r="C191" s="11"/>
      <c r="D191" s="12"/>
      <c r="E191" s="13"/>
      <c r="F191" s="14"/>
      <c r="G191" s="15"/>
      <c r="H191" s="241"/>
      <c r="I191" s="237"/>
      <c r="J191" s="238"/>
      <c r="K191" s="238"/>
      <c r="L191" s="238"/>
      <c r="M191" s="238"/>
      <c r="N191" s="239"/>
    </row>
    <row r="192" spans="1:14" ht="19.5" thickTop="1" x14ac:dyDescent="0.25">
      <c r="A192" s="230"/>
      <c r="B192" s="17"/>
      <c r="C192" s="22"/>
      <c r="D192" s="23"/>
      <c r="E192" s="24"/>
      <c r="F192" s="25"/>
      <c r="G192" s="26"/>
      <c r="H192" s="240"/>
      <c r="I192" s="234"/>
      <c r="J192" s="235"/>
      <c r="K192" s="235"/>
      <c r="L192" s="235"/>
      <c r="M192" s="235"/>
      <c r="N192" s="236"/>
    </row>
    <row r="193" spans="1:14" x14ac:dyDescent="0.25">
      <c r="A193" s="231"/>
      <c r="B193" s="5"/>
      <c r="C193" s="6"/>
      <c r="D193" s="7"/>
      <c r="E193" s="8"/>
      <c r="F193" s="9"/>
      <c r="G193" s="10"/>
      <c r="H193" s="241"/>
      <c r="I193" s="237"/>
      <c r="J193" s="238"/>
      <c r="K193" s="238"/>
      <c r="L193" s="238"/>
      <c r="M193" s="238"/>
      <c r="N193" s="239"/>
    </row>
    <row r="194" spans="1:14" x14ac:dyDescent="0.25">
      <c r="A194" s="231"/>
      <c r="B194" s="5"/>
      <c r="C194" s="6"/>
      <c r="D194" s="7"/>
      <c r="E194" s="8"/>
      <c r="F194" s="9"/>
      <c r="G194" s="10"/>
      <c r="H194" s="241"/>
      <c r="I194" s="237"/>
      <c r="J194" s="238"/>
      <c r="K194" s="238"/>
      <c r="L194" s="238"/>
      <c r="M194" s="238"/>
      <c r="N194" s="239"/>
    </row>
    <row r="195" spans="1:14" x14ac:dyDescent="0.25">
      <c r="A195" s="231"/>
      <c r="B195" s="5"/>
      <c r="C195" s="6"/>
      <c r="D195" s="7"/>
      <c r="E195" s="8"/>
      <c r="F195" s="9"/>
      <c r="G195" s="10"/>
      <c r="H195" s="241"/>
      <c r="I195" s="237"/>
      <c r="J195" s="238"/>
      <c r="K195" s="238"/>
      <c r="L195" s="238"/>
      <c r="M195" s="238"/>
      <c r="N195" s="239"/>
    </row>
    <row r="196" spans="1:14" ht="15.75" thickBot="1" x14ac:dyDescent="0.3">
      <c r="A196" s="231"/>
      <c r="B196" s="27"/>
      <c r="C196" s="11"/>
      <c r="D196" s="12"/>
      <c r="E196" s="13"/>
      <c r="F196" s="14"/>
      <c r="G196" s="15"/>
      <c r="H196" s="241"/>
      <c r="I196" s="237"/>
      <c r="J196" s="238"/>
      <c r="K196" s="238"/>
      <c r="L196" s="238"/>
      <c r="M196" s="238"/>
      <c r="N196" s="239"/>
    </row>
    <row r="197" spans="1:14" ht="19.5" thickTop="1" x14ac:dyDescent="0.25">
      <c r="A197" s="230"/>
      <c r="B197" s="17"/>
      <c r="C197" s="22"/>
      <c r="D197" s="23"/>
      <c r="E197" s="24"/>
      <c r="F197" s="25"/>
      <c r="G197" s="26"/>
      <c r="H197" s="240"/>
      <c r="I197" s="234"/>
      <c r="J197" s="235"/>
      <c r="K197" s="235"/>
      <c r="L197" s="235"/>
      <c r="M197" s="235"/>
      <c r="N197" s="236"/>
    </row>
    <row r="198" spans="1:14" x14ac:dyDescent="0.25">
      <c r="A198" s="231"/>
      <c r="B198" s="5"/>
      <c r="C198" s="6"/>
      <c r="D198" s="7"/>
      <c r="E198" s="8"/>
      <c r="F198" s="9"/>
      <c r="G198" s="10"/>
      <c r="H198" s="241"/>
      <c r="I198" s="237"/>
      <c r="J198" s="238"/>
      <c r="K198" s="238"/>
      <c r="L198" s="238"/>
      <c r="M198" s="238"/>
      <c r="N198" s="239"/>
    </row>
    <row r="199" spans="1:14" x14ac:dyDescent="0.25">
      <c r="A199" s="231"/>
      <c r="B199" s="5"/>
      <c r="C199" s="6"/>
      <c r="D199" s="7"/>
      <c r="E199" s="8"/>
      <c r="F199" s="9"/>
      <c r="G199" s="10"/>
      <c r="H199" s="241"/>
      <c r="I199" s="237"/>
      <c r="J199" s="238"/>
      <c r="K199" s="238"/>
      <c r="L199" s="238"/>
      <c r="M199" s="238"/>
      <c r="N199" s="239"/>
    </row>
    <row r="200" spans="1:14" x14ac:dyDescent="0.25">
      <c r="A200" s="231"/>
      <c r="B200" s="5"/>
      <c r="C200" s="6"/>
      <c r="D200" s="7"/>
      <c r="E200" s="8"/>
      <c r="F200" s="9"/>
      <c r="G200" s="10"/>
      <c r="H200" s="241"/>
      <c r="I200" s="237"/>
      <c r="J200" s="238"/>
      <c r="K200" s="238"/>
      <c r="L200" s="238"/>
      <c r="M200" s="238"/>
      <c r="N200" s="239"/>
    </row>
    <row r="201" spans="1:14" ht="15.75" thickBot="1" x14ac:dyDescent="0.3">
      <c r="A201" s="231"/>
      <c r="B201" s="27"/>
      <c r="C201" s="11"/>
      <c r="D201" s="12"/>
      <c r="E201" s="13"/>
      <c r="F201" s="14"/>
      <c r="G201" s="15"/>
      <c r="H201" s="241"/>
      <c r="I201" s="237"/>
      <c r="J201" s="238"/>
      <c r="K201" s="238"/>
      <c r="L201" s="238"/>
      <c r="M201" s="238"/>
      <c r="N201" s="239"/>
    </row>
    <row r="202" spans="1:14" ht="19.5" thickTop="1" x14ac:dyDescent="0.25">
      <c r="A202" s="230"/>
      <c r="B202" s="17"/>
      <c r="C202" s="22"/>
      <c r="D202" s="23"/>
      <c r="E202" s="24"/>
      <c r="F202" s="25"/>
      <c r="G202" s="26"/>
      <c r="H202" s="240"/>
      <c r="I202" s="234"/>
      <c r="J202" s="235"/>
      <c r="K202" s="235"/>
      <c r="L202" s="235"/>
      <c r="M202" s="235"/>
      <c r="N202" s="236"/>
    </row>
    <row r="203" spans="1:14" x14ac:dyDescent="0.25">
      <c r="A203" s="231"/>
      <c r="B203" s="5"/>
      <c r="C203" s="6"/>
      <c r="D203" s="7"/>
      <c r="E203" s="8"/>
      <c r="F203" s="9"/>
      <c r="G203" s="10"/>
      <c r="H203" s="241"/>
      <c r="I203" s="237"/>
      <c r="J203" s="238"/>
      <c r="K203" s="238"/>
      <c r="L203" s="238"/>
      <c r="M203" s="238"/>
      <c r="N203" s="239"/>
    </row>
    <row r="204" spans="1:14" x14ac:dyDescent="0.25">
      <c r="A204" s="231"/>
      <c r="B204" s="5"/>
      <c r="C204" s="6"/>
      <c r="D204" s="7"/>
      <c r="E204" s="8"/>
      <c r="F204" s="9"/>
      <c r="G204" s="10"/>
      <c r="H204" s="241"/>
      <c r="I204" s="237"/>
      <c r="J204" s="238"/>
      <c r="K204" s="238"/>
      <c r="L204" s="238"/>
      <c r="M204" s="238"/>
      <c r="N204" s="239"/>
    </row>
    <row r="205" spans="1:14" x14ac:dyDescent="0.25">
      <c r="A205" s="231"/>
      <c r="B205" s="5"/>
      <c r="C205" s="6"/>
      <c r="D205" s="7"/>
      <c r="E205" s="8"/>
      <c r="F205" s="9"/>
      <c r="G205" s="10"/>
      <c r="H205" s="241"/>
      <c r="I205" s="237"/>
      <c r="J205" s="238"/>
      <c r="K205" s="238"/>
      <c r="L205" s="238"/>
      <c r="M205" s="238"/>
      <c r="N205" s="239"/>
    </row>
    <row r="206" spans="1:14" ht="15.75" thickBot="1" x14ac:dyDescent="0.3">
      <c r="A206" s="231"/>
      <c r="B206" s="27"/>
      <c r="C206" s="11"/>
      <c r="D206" s="12"/>
      <c r="E206" s="13"/>
      <c r="F206" s="14"/>
      <c r="G206" s="15"/>
      <c r="H206" s="241"/>
      <c r="I206" s="237"/>
      <c r="J206" s="238"/>
      <c r="K206" s="238"/>
      <c r="L206" s="238"/>
      <c r="M206" s="238"/>
      <c r="N206" s="239"/>
    </row>
    <row r="207" spans="1:14" ht="19.5" thickTop="1" x14ac:dyDescent="0.25">
      <c r="A207" s="230"/>
      <c r="B207" s="17"/>
      <c r="C207" s="22"/>
      <c r="D207" s="23"/>
      <c r="E207" s="24"/>
      <c r="F207" s="25"/>
      <c r="G207" s="26"/>
      <c r="H207" s="240"/>
      <c r="I207" s="234"/>
      <c r="J207" s="235"/>
      <c r="K207" s="235"/>
      <c r="L207" s="235"/>
      <c r="M207" s="235"/>
      <c r="N207" s="236"/>
    </row>
    <row r="208" spans="1:14" x14ac:dyDescent="0.25">
      <c r="A208" s="231"/>
      <c r="B208" s="5"/>
      <c r="C208" s="6"/>
      <c r="D208" s="7"/>
      <c r="E208" s="8"/>
      <c r="F208" s="9"/>
      <c r="G208" s="10"/>
      <c r="H208" s="241"/>
      <c r="I208" s="237"/>
      <c r="J208" s="238"/>
      <c r="K208" s="238"/>
      <c r="L208" s="238"/>
      <c r="M208" s="238"/>
      <c r="N208" s="239"/>
    </row>
    <row r="209" spans="1:14" x14ac:dyDescent="0.25">
      <c r="A209" s="231"/>
      <c r="B209" s="5"/>
      <c r="C209" s="6"/>
      <c r="D209" s="7"/>
      <c r="E209" s="8"/>
      <c r="F209" s="9"/>
      <c r="G209" s="10"/>
      <c r="H209" s="241"/>
      <c r="I209" s="237"/>
      <c r="J209" s="238"/>
      <c r="K209" s="238"/>
      <c r="L209" s="238"/>
      <c r="M209" s="238"/>
      <c r="N209" s="239"/>
    </row>
    <row r="210" spans="1:14" x14ac:dyDescent="0.25">
      <c r="A210" s="231"/>
      <c r="B210" s="5"/>
      <c r="C210" s="6"/>
      <c r="D210" s="7"/>
      <c r="E210" s="8"/>
      <c r="F210" s="9"/>
      <c r="G210" s="10"/>
      <c r="H210" s="241"/>
      <c r="I210" s="237"/>
      <c r="J210" s="238"/>
      <c r="K210" s="238"/>
      <c r="L210" s="238"/>
      <c r="M210" s="238"/>
      <c r="N210" s="239"/>
    </row>
    <row r="211" spans="1:14" ht="15.75" thickBot="1" x14ac:dyDescent="0.3">
      <c r="A211" s="231"/>
      <c r="B211" s="27"/>
      <c r="C211" s="11"/>
      <c r="D211" s="12"/>
      <c r="E211" s="13"/>
      <c r="F211" s="14"/>
      <c r="G211" s="15"/>
      <c r="H211" s="241"/>
      <c r="I211" s="237"/>
      <c r="J211" s="238"/>
      <c r="K211" s="238"/>
      <c r="L211" s="238"/>
      <c r="M211" s="238"/>
      <c r="N211" s="239"/>
    </row>
    <row r="212" spans="1:14" ht="19.5" thickTop="1" x14ac:dyDescent="0.25">
      <c r="A212" s="230"/>
      <c r="B212" s="17"/>
      <c r="C212" s="22"/>
      <c r="D212" s="23"/>
      <c r="E212" s="24"/>
      <c r="F212" s="25"/>
      <c r="G212" s="26"/>
      <c r="H212" s="240"/>
      <c r="I212" s="234"/>
      <c r="J212" s="235"/>
      <c r="K212" s="235"/>
      <c r="L212" s="235"/>
      <c r="M212" s="235"/>
      <c r="N212" s="236"/>
    </row>
    <row r="213" spans="1:14" x14ac:dyDescent="0.25">
      <c r="A213" s="231"/>
      <c r="B213" s="5"/>
      <c r="C213" s="6"/>
      <c r="D213" s="7"/>
      <c r="E213" s="8"/>
      <c r="F213" s="9"/>
      <c r="G213" s="10"/>
      <c r="H213" s="241"/>
      <c r="I213" s="237"/>
      <c r="J213" s="238"/>
      <c r="K213" s="238"/>
      <c r="L213" s="238"/>
      <c r="M213" s="238"/>
      <c r="N213" s="239"/>
    </row>
    <row r="214" spans="1:14" x14ac:dyDescent="0.25">
      <c r="A214" s="231"/>
      <c r="B214" s="5"/>
      <c r="C214" s="6"/>
      <c r="D214" s="7"/>
      <c r="E214" s="8"/>
      <c r="F214" s="9"/>
      <c r="G214" s="10"/>
      <c r="H214" s="241"/>
      <c r="I214" s="237"/>
      <c r="J214" s="238"/>
      <c r="K214" s="238"/>
      <c r="L214" s="238"/>
      <c r="M214" s="238"/>
      <c r="N214" s="239"/>
    </row>
    <row r="215" spans="1:14" x14ac:dyDescent="0.25">
      <c r="A215" s="231"/>
      <c r="B215" s="5"/>
      <c r="C215" s="6"/>
      <c r="D215" s="7"/>
      <c r="E215" s="8"/>
      <c r="F215" s="9"/>
      <c r="G215" s="10"/>
      <c r="H215" s="241"/>
      <c r="I215" s="237"/>
      <c r="J215" s="238"/>
      <c r="K215" s="238"/>
      <c r="L215" s="238"/>
      <c r="M215" s="238"/>
      <c r="N215" s="239"/>
    </row>
    <row r="216" spans="1:14" ht="15.75" thickBot="1" x14ac:dyDescent="0.3">
      <c r="A216" s="231"/>
      <c r="B216" s="27"/>
      <c r="C216" s="11"/>
      <c r="D216" s="12"/>
      <c r="E216" s="13"/>
      <c r="F216" s="14"/>
      <c r="G216" s="15"/>
      <c r="H216" s="241"/>
      <c r="I216" s="237"/>
      <c r="J216" s="238"/>
      <c r="K216" s="238"/>
      <c r="L216" s="238"/>
      <c r="M216" s="238"/>
      <c r="N216" s="239"/>
    </row>
    <row r="217" spans="1:14" ht="19.5" thickTop="1" x14ac:dyDescent="0.25">
      <c r="A217" s="230"/>
      <c r="B217" s="17"/>
      <c r="C217" s="22"/>
      <c r="D217" s="23"/>
      <c r="E217" s="24"/>
      <c r="F217" s="25"/>
      <c r="G217" s="26"/>
      <c r="H217" s="240"/>
      <c r="I217" s="234"/>
      <c r="J217" s="235"/>
      <c r="K217" s="235"/>
      <c r="L217" s="235"/>
      <c r="M217" s="235"/>
      <c r="N217" s="236"/>
    </row>
    <row r="218" spans="1:14" x14ac:dyDescent="0.25">
      <c r="A218" s="231"/>
      <c r="B218" s="5"/>
      <c r="C218" s="6"/>
      <c r="D218" s="7"/>
      <c r="E218" s="8"/>
      <c r="F218" s="9"/>
      <c r="G218" s="10"/>
      <c r="H218" s="241"/>
      <c r="I218" s="237"/>
      <c r="J218" s="238"/>
      <c r="K218" s="238"/>
      <c r="L218" s="238"/>
      <c r="M218" s="238"/>
      <c r="N218" s="239"/>
    </row>
    <row r="219" spans="1:14" x14ac:dyDescent="0.25">
      <c r="A219" s="231"/>
      <c r="B219" s="5"/>
      <c r="C219" s="6"/>
      <c r="D219" s="7"/>
      <c r="E219" s="8"/>
      <c r="F219" s="9"/>
      <c r="G219" s="10"/>
      <c r="H219" s="241"/>
      <c r="I219" s="237"/>
      <c r="J219" s="238"/>
      <c r="K219" s="238"/>
      <c r="L219" s="238"/>
      <c r="M219" s="238"/>
      <c r="N219" s="239"/>
    </row>
    <row r="220" spans="1:14" x14ac:dyDescent="0.25">
      <c r="A220" s="231"/>
      <c r="B220" s="5"/>
      <c r="C220" s="6"/>
      <c r="D220" s="7"/>
      <c r="E220" s="8"/>
      <c r="F220" s="9"/>
      <c r="G220" s="10"/>
      <c r="H220" s="241"/>
      <c r="I220" s="237"/>
      <c r="J220" s="238"/>
      <c r="K220" s="238"/>
      <c r="L220" s="238"/>
      <c r="M220" s="238"/>
      <c r="N220" s="239"/>
    </row>
    <row r="221" spans="1:14" ht="15.75" thickBot="1" x14ac:dyDescent="0.3">
      <c r="A221" s="231"/>
      <c r="B221" s="27"/>
      <c r="C221" s="11"/>
      <c r="D221" s="12"/>
      <c r="E221" s="13"/>
      <c r="F221" s="14"/>
      <c r="G221" s="15"/>
      <c r="H221" s="241"/>
      <c r="I221" s="237"/>
      <c r="J221" s="238"/>
      <c r="K221" s="238"/>
      <c r="L221" s="238"/>
      <c r="M221" s="238"/>
      <c r="N221" s="239"/>
    </row>
    <row r="222" spans="1:14" ht="19.5" thickTop="1" x14ac:dyDescent="0.25">
      <c r="A222" s="230"/>
      <c r="B222" s="17"/>
      <c r="C222" s="22"/>
      <c r="D222" s="23"/>
      <c r="E222" s="24"/>
      <c r="F222" s="25"/>
      <c r="G222" s="26"/>
      <c r="H222" s="240"/>
      <c r="I222" s="234"/>
      <c r="J222" s="235"/>
      <c r="K222" s="235"/>
      <c r="L222" s="235"/>
      <c r="M222" s="235"/>
      <c r="N222" s="236"/>
    </row>
    <row r="223" spans="1:14" x14ac:dyDescent="0.25">
      <c r="A223" s="231"/>
      <c r="B223" s="5"/>
      <c r="C223" s="6"/>
      <c r="D223" s="7"/>
      <c r="E223" s="8"/>
      <c r="F223" s="9"/>
      <c r="G223" s="10"/>
      <c r="H223" s="241"/>
      <c r="I223" s="237"/>
      <c r="J223" s="238"/>
      <c r="K223" s="238"/>
      <c r="L223" s="238"/>
      <c r="M223" s="238"/>
      <c r="N223" s="239"/>
    </row>
    <row r="224" spans="1:14" x14ac:dyDescent="0.25">
      <c r="A224" s="231"/>
      <c r="B224" s="5"/>
      <c r="C224" s="6"/>
      <c r="D224" s="7"/>
      <c r="E224" s="8"/>
      <c r="F224" s="9"/>
      <c r="G224" s="10"/>
      <c r="H224" s="241"/>
      <c r="I224" s="237"/>
      <c r="J224" s="238"/>
      <c r="K224" s="238"/>
      <c r="L224" s="238"/>
      <c r="M224" s="238"/>
      <c r="N224" s="239"/>
    </row>
    <row r="225" spans="1:14" x14ac:dyDescent="0.25">
      <c r="A225" s="231"/>
      <c r="B225" s="5"/>
      <c r="C225" s="6"/>
      <c r="D225" s="7"/>
      <c r="E225" s="8"/>
      <c r="F225" s="9"/>
      <c r="G225" s="10"/>
      <c r="H225" s="241"/>
      <c r="I225" s="237"/>
      <c r="J225" s="238"/>
      <c r="K225" s="238"/>
      <c r="L225" s="238"/>
      <c r="M225" s="238"/>
      <c r="N225" s="239"/>
    </row>
    <row r="226" spans="1:14" ht="15.75" thickBot="1" x14ac:dyDescent="0.3">
      <c r="A226" s="231"/>
      <c r="B226" s="27"/>
      <c r="C226" s="11"/>
      <c r="D226" s="12"/>
      <c r="E226" s="13"/>
      <c r="F226" s="14"/>
      <c r="G226" s="15"/>
      <c r="H226" s="241"/>
      <c r="I226" s="237"/>
      <c r="J226" s="238"/>
      <c r="K226" s="238"/>
      <c r="L226" s="238"/>
      <c r="M226" s="238"/>
      <c r="N226" s="239"/>
    </row>
    <row r="227" spans="1:14" ht="16.5" thickTop="1" thickBot="1" x14ac:dyDescent="0.3">
      <c r="A227" s="242"/>
      <c r="B227" s="243"/>
      <c r="C227" s="18"/>
      <c r="D227" s="18"/>
      <c r="E227" s="18"/>
      <c r="F227" s="18"/>
      <c r="G227" s="18"/>
      <c r="H227" s="18"/>
      <c r="I227" s="244"/>
      <c r="J227" s="245"/>
      <c r="K227" s="245"/>
      <c r="L227" s="245"/>
      <c r="M227" s="245"/>
      <c r="N227" s="246"/>
    </row>
    <row r="228" spans="1:14" ht="33" customHeight="1" thickTop="1" thickBot="1" x14ac:dyDescent="0.3">
      <c r="A228" s="250"/>
      <c r="B228" s="251"/>
      <c r="C228" s="16"/>
      <c r="D228" s="16"/>
      <c r="E228" s="16"/>
      <c r="F228" s="16"/>
      <c r="G228" s="16"/>
      <c r="H228" s="16"/>
      <c r="I228" s="247"/>
      <c r="J228" s="248"/>
      <c r="K228" s="248"/>
      <c r="L228" s="248"/>
      <c r="M228" s="248"/>
      <c r="N228" s="249"/>
    </row>
    <row r="229" spans="1:14" ht="16.5" thickTop="1" thickBot="1" x14ac:dyDescent="0.3"/>
    <row r="230" spans="1:14" ht="15.75" thickBot="1" x14ac:dyDescent="0.3">
      <c r="H230" s="20"/>
    </row>
    <row r="231" spans="1:14" ht="15.75" thickBot="1" x14ac:dyDescent="0.3">
      <c r="A231" s="19"/>
      <c r="B231" s="3"/>
    </row>
    <row r="233" spans="1:14" x14ac:dyDescent="0.25">
      <c r="B233" s="3"/>
    </row>
    <row r="235" spans="1:14" x14ac:dyDescent="0.25">
      <c r="B235" s="3"/>
    </row>
  </sheetData>
  <mergeCells count="137">
    <mergeCell ref="A227:B227"/>
    <mergeCell ref="I227:N228"/>
    <mergeCell ref="A228:B228"/>
    <mergeCell ref="A217:A221"/>
    <mergeCell ref="H217:H221"/>
    <mergeCell ref="I217:N221"/>
    <mergeCell ref="A222:A226"/>
    <mergeCell ref="H222:H226"/>
    <mergeCell ref="I222:N226"/>
    <mergeCell ref="A207:A211"/>
    <mergeCell ref="H207:H211"/>
    <mergeCell ref="I207:N211"/>
    <mergeCell ref="A212:A216"/>
    <mergeCell ref="H212:H216"/>
    <mergeCell ref="I212:N216"/>
    <mergeCell ref="A197:A201"/>
    <mergeCell ref="H197:H201"/>
    <mergeCell ref="I197:N201"/>
    <mergeCell ref="A202:A206"/>
    <mergeCell ref="H202:H206"/>
    <mergeCell ref="I202:N206"/>
    <mergeCell ref="A187:A191"/>
    <mergeCell ref="H187:H191"/>
    <mergeCell ref="I187:N191"/>
    <mergeCell ref="A192:A196"/>
    <mergeCell ref="H192:H196"/>
    <mergeCell ref="I192:N196"/>
    <mergeCell ref="A177:A181"/>
    <mergeCell ref="H177:H181"/>
    <mergeCell ref="I177:N181"/>
    <mergeCell ref="A182:A186"/>
    <mergeCell ref="H182:H186"/>
    <mergeCell ref="I182:N186"/>
    <mergeCell ref="A167:A171"/>
    <mergeCell ref="H167:H171"/>
    <mergeCell ref="I167:N171"/>
    <mergeCell ref="A172:A176"/>
    <mergeCell ref="H172:H176"/>
    <mergeCell ref="I172:N176"/>
    <mergeCell ref="A157:A161"/>
    <mergeCell ref="H157:H161"/>
    <mergeCell ref="I157:N161"/>
    <mergeCell ref="A162:A166"/>
    <mergeCell ref="H162:H166"/>
    <mergeCell ref="I162:N166"/>
    <mergeCell ref="A147:A151"/>
    <mergeCell ref="H147:H151"/>
    <mergeCell ref="I147:N151"/>
    <mergeCell ref="A152:A156"/>
    <mergeCell ref="H152:H156"/>
    <mergeCell ref="I152:N156"/>
    <mergeCell ref="A137:A141"/>
    <mergeCell ref="H137:H141"/>
    <mergeCell ref="I137:N141"/>
    <mergeCell ref="A142:A146"/>
    <mergeCell ref="H142:H146"/>
    <mergeCell ref="I142:N146"/>
    <mergeCell ref="A127:A131"/>
    <mergeCell ref="H127:H131"/>
    <mergeCell ref="I127:N131"/>
    <mergeCell ref="A132:A136"/>
    <mergeCell ref="H132:H136"/>
    <mergeCell ref="I132:N136"/>
    <mergeCell ref="A117:A121"/>
    <mergeCell ref="H117:H121"/>
    <mergeCell ref="I117:N121"/>
    <mergeCell ref="A122:A126"/>
    <mergeCell ref="H122:H126"/>
    <mergeCell ref="I122:N126"/>
    <mergeCell ref="A107:A111"/>
    <mergeCell ref="H107:H111"/>
    <mergeCell ref="I107:N111"/>
    <mergeCell ref="A112:A116"/>
    <mergeCell ref="H112:H116"/>
    <mergeCell ref="I112:N116"/>
    <mergeCell ref="A97:A101"/>
    <mergeCell ref="H97:H101"/>
    <mergeCell ref="I97:N101"/>
    <mergeCell ref="A102:A106"/>
    <mergeCell ref="H102:H106"/>
    <mergeCell ref="I102:N106"/>
    <mergeCell ref="A87:A91"/>
    <mergeCell ref="H87:H91"/>
    <mergeCell ref="I87:N91"/>
    <mergeCell ref="A92:A96"/>
    <mergeCell ref="H92:H96"/>
    <mergeCell ref="I92:N96"/>
    <mergeCell ref="A77:A81"/>
    <mergeCell ref="H77:H81"/>
    <mergeCell ref="I77:N81"/>
    <mergeCell ref="A82:A86"/>
    <mergeCell ref="H82:H86"/>
    <mergeCell ref="I82:N86"/>
    <mergeCell ref="A67:A71"/>
    <mergeCell ref="H67:H71"/>
    <mergeCell ref="I67:N71"/>
    <mergeCell ref="A72:A76"/>
    <mergeCell ref="H72:H76"/>
    <mergeCell ref="I72:N76"/>
    <mergeCell ref="A57:A61"/>
    <mergeCell ref="H57:H61"/>
    <mergeCell ref="I57:N61"/>
    <mergeCell ref="A62:A66"/>
    <mergeCell ref="H62:H66"/>
    <mergeCell ref="I62:N66"/>
    <mergeCell ref="A47:A51"/>
    <mergeCell ref="H47:H51"/>
    <mergeCell ref="I47:N51"/>
    <mergeCell ref="A52:A56"/>
    <mergeCell ref="H52:H56"/>
    <mergeCell ref="I52:N56"/>
    <mergeCell ref="A37:A41"/>
    <mergeCell ref="H37:H41"/>
    <mergeCell ref="I37:N41"/>
    <mergeCell ref="A42:A46"/>
    <mergeCell ref="H42:H46"/>
    <mergeCell ref="I42:N46"/>
    <mergeCell ref="A32:A36"/>
    <mergeCell ref="H32:H36"/>
    <mergeCell ref="I32:N36"/>
    <mergeCell ref="A17:A21"/>
    <mergeCell ref="H17:H21"/>
    <mergeCell ref="I17:N21"/>
    <mergeCell ref="A22:A26"/>
    <mergeCell ref="H22:H26"/>
    <mergeCell ref="I22:N26"/>
    <mergeCell ref="A5:N5"/>
    <mergeCell ref="I6:N6"/>
    <mergeCell ref="A7:A11"/>
    <mergeCell ref="H7:H11"/>
    <mergeCell ref="I7:N11"/>
    <mergeCell ref="A12:A16"/>
    <mergeCell ref="H12:H16"/>
    <mergeCell ref="I12:N16"/>
    <mergeCell ref="A27:A31"/>
    <mergeCell ref="H27:H31"/>
    <mergeCell ref="I27:N31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opLeftCell="A9" workbookViewId="0">
      <selection activeCell="D26" sqref="D26"/>
    </sheetView>
  </sheetViews>
  <sheetFormatPr defaultRowHeight="15" x14ac:dyDescent="0.25"/>
  <cols>
    <col min="2" max="2" width="20.28515625" customWidth="1"/>
    <col min="3" max="3" width="39.42578125" customWidth="1"/>
    <col min="4" max="4" width="38.42578125" customWidth="1"/>
    <col min="5" max="5" width="38.5703125" customWidth="1"/>
    <col min="6" max="6" width="43.85546875" customWidth="1"/>
    <col min="7" max="7" width="44.85546875" customWidth="1"/>
    <col min="8" max="8" width="23.7109375" customWidth="1"/>
  </cols>
  <sheetData>
    <row r="1" spans="1:14" ht="23.25" x14ac:dyDescent="0.35">
      <c r="B1" s="2" t="s">
        <v>19</v>
      </c>
    </row>
    <row r="3" spans="1:14" ht="26.25" x14ac:dyDescent="0.4">
      <c r="B3" s="4" t="s">
        <v>64</v>
      </c>
    </row>
    <row r="4" spans="1:14" ht="15.75" thickBot="1" x14ac:dyDescent="0.3"/>
    <row r="5" spans="1:14" ht="22.5" thickTop="1" thickBot="1" x14ac:dyDescent="0.3">
      <c r="A5" s="225" t="s">
        <v>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7"/>
    </row>
    <row r="6" spans="1:14" ht="22.5" thickTop="1" thickBot="1" x14ac:dyDescent="0.3">
      <c r="A6" s="21" t="s">
        <v>6</v>
      </c>
      <c r="B6" s="28"/>
      <c r="C6" s="22" t="s">
        <v>11</v>
      </c>
      <c r="D6" s="23" t="s">
        <v>12</v>
      </c>
      <c r="E6" s="24" t="s">
        <v>13</v>
      </c>
      <c r="F6" s="25" t="s">
        <v>14</v>
      </c>
      <c r="G6" s="26" t="s">
        <v>15</v>
      </c>
      <c r="H6" s="29" t="s">
        <v>16</v>
      </c>
      <c r="I6" s="228" t="s">
        <v>3</v>
      </c>
      <c r="J6" s="228"/>
      <c r="K6" s="228"/>
      <c r="L6" s="228"/>
      <c r="M6" s="228"/>
      <c r="N6" s="229"/>
    </row>
    <row r="7" spans="1:14" s="1" customFormat="1" ht="18" customHeight="1" thickTop="1" x14ac:dyDescent="0.25">
      <c r="A7" s="230">
        <v>1</v>
      </c>
      <c r="B7" s="17" t="s">
        <v>17</v>
      </c>
      <c r="C7" s="101" t="s">
        <v>11</v>
      </c>
      <c r="D7" s="115" t="s">
        <v>12</v>
      </c>
      <c r="E7" s="116" t="s">
        <v>35</v>
      </c>
      <c r="F7" s="117" t="s">
        <v>14</v>
      </c>
      <c r="G7" s="123" t="s">
        <v>69</v>
      </c>
      <c r="H7" s="232">
        <f>SUM(C9:G9)</f>
        <v>3126.4400000000005</v>
      </c>
      <c r="I7" s="234"/>
      <c r="J7" s="235"/>
      <c r="K7" s="235"/>
      <c r="L7" s="235"/>
      <c r="M7" s="235"/>
      <c r="N7" s="236"/>
    </row>
    <row r="8" spans="1:14" ht="15.75" x14ac:dyDescent="0.25">
      <c r="A8" s="231"/>
      <c r="B8" s="5" t="s">
        <v>5</v>
      </c>
      <c r="C8" s="51">
        <v>45176</v>
      </c>
      <c r="D8" s="97">
        <v>45173</v>
      </c>
      <c r="E8" s="75">
        <v>45173</v>
      </c>
      <c r="F8" s="91">
        <v>45173</v>
      </c>
      <c r="G8" s="55">
        <v>45181</v>
      </c>
      <c r="H8" s="233"/>
      <c r="I8" s="237"/>
      <c r="J8" s="238"/>
      <c r="K8" s="238"/>
      <c r="L8" s="238"/>
      <c r="M8" s="238"/>
      <c r="N8" s="239"/>
    </row>
    <row r="9" spans="1:14" ht="15.75" x14ac:dyDescent="0.25">
      <c r="A9" s="231"/>
      <c r="B9" s="5" t="s">
        <v>4</v>
      </c>
      <c r="C9" s="98">
        <v>887.12</v>
      </c>
      <c r="D9" s="100">
        <v>307.24</v>
      </c>
      <c r="E9" s="105">
        <v>51.84</v>
      </c>
      <c r="F9" s="93">
        <v>1390.27</v>
      </c>
      <c r="G9" s="58">
        <v>489.97</v>
      </c>
      <c r="H9" s="233"/>
      <c r="I9" s="237"/>
      <c r="J9" s="238"/>
      <c r="K9" s="238"/>
      <c r="L9" s="238"/>
      <c r="M9" s="238"/>
      <c r="N9" s="239"/>
    </row>
    <row r="10" spans="1:14" ht="15.75" x14ac:dyDescent="0.25">
      <c r="A10" s="231"/>
      <c r="B10" s="5" t="s">
        <v>2</v>
      </c>
      <c r="C10" s="53">
        <v>2360310</v>
      </c>
      <c r="D10" s="86">
        <v>2023182</v>
      </c>
      <c r="E10" s="76">
        <v>202303429</v>
      </c>
      <c r="F10" s="89">
        <v>230316375</v>
      </c>
      <c r="G10" s="56">
        <v>230901</v>
      </c>
      <c r="H10" s="233"/>
      <c r="I10" s="237"/>
      <c r="J10" s="238"/>
      <c r="K10" s="238"/>
      <c r="L10" s="238"/>
      <c r="M10" s="238"/>
      <c r="N10" s="239"/>
    </row>
    <row r="11" spans="1:14" ht="16.5" thickBot="1" x14ac:dyDescent="0.3">
      <c r="A11" s="231"/>
      <c r="B11" s="27" t="s">
        <v>1</v>
      </c>
      <c r="C11" s="54" t="s">
        <v>38</v>
      </c>
      <c r="D11" s="87" t="s">
        <v>41</v>
      </c>
      <c r="E11" s="77" t="s">
        <v>36</v>
      </c>
      <c r="F11" s="90" t="s">
        <v>68</v>
      </c>
      <c r="G11" s="57" t="s">
        <v>69</v>
      </c>
      <c r="H11" s="233"/>
      <c r="I11" s="237"/>
      <c r="J11" s="238"/>
      <c r="K11" s="238"/>
      <c r="L11" s="238"/>
      <c r="M11" s="238"/>
      <c r="N11" s="239"/>
    </row>
    <row r="12" spans="1:14" ht="16.5" thickTop="1" x14ac:dyDescent="0.25">
      <c r="A12" s="230">
        <v>2</v>
      </c>
      <c r="B12" s="17" t="s">
        <v>17</v>
      </c>
      <c r="C12" s="185" t="s">
        <v>11</v>
      </c>
      <c r="D12" s="115" t="s">
        <v>12</v>
      </c>
      <c r="E12" s="116" t="s">
        <v>13</v>
      </c>
      <c r="F12" s="117" t="s">
        <v>14</v>
      </c>
      <c r="G12" s="118"/>
      <c r="H12" s="232">
        <f t="shared" ref="H12" si="0">SUM(C14:G14)</f>
        <v>4106.03</v>
      </c>
      <c r="I12" s="234"/>
      <c r="J12" s="235"/>
      <c r="K12" s="235"/>
      <c r="L12" s="235"/>
      <c r="M12" s="235"/>
      <c r="N12" s="236"/>
    </row>
    <row r="13" spans="1:14" ht="15.75" x14ac:dyDescent="0.25">
      <c r="A13" s="231"/>
      <c r="B13" s="5" t="s">
        <v>5</v>
      </c>
      <c r="C13" s="51">
        <v>45177</v>
      </c>
      <c r="D13" s="97">
        <v>45196</v>
      </c>
      <c r="E13" s="75">
        <v>45173</v>
      </c>
      <c r="F13" s="91">
        <v>45173</v>
      </c>
      <c r="G13" s="55"/>
      <c r="H13" s="233"/>
      <c r="I13" s="237"/>
      <c r="J13" s="238"/>
      <c r="K13" s="238"/>
      <c r="L13" s="238"/>
      <c r="M13" s="238"/>
      <c r="N13" s="239"/>
    </row>
    <row r="14" spans="1:14" ht="15.75" x14ac:dyDescent="0.25">
      <c r="A14" s="231"/>
      <c r="B14" s="5" t="s">
        <v>4</v>
      </c>
      <c r="C14" s="52">
        <v>11.54</v>
      </c>
      <c r="D14" s="100">
        <v>2807.18</v>
      </c>
      <c r="E14" s="92">
        <v>296.93</v>
      </c>
      <c r="F14" s="93">
        <v>990.38</v>
      </c>
      <c r="G14" s="58"/>
      <c r="H14" s="233"/>
      <c r="I14" s="237"/>
      <c r="J14" s="238"/>
      <c r="K14" s="238"/>
      <c r="L14" s="238"/>
      <c r="M14" s="238"/>
      <c r="N14" s="239"/>
    </row>
    <row r="15" spans="1:14" ht="15.75" x14ac:dyDescent="0.25">
      <c r="A15" s="231"/>
      <c r="B15" s="5" t="s">
        <v>2</v>
      </c>
      <c r="C15" s="53">
        <v>2360318</v>
      </c>
      <c r="D15" s="86">
        <v>2023201</v>
      </c>
      <c r="E15" s="76">
        <v>3002305976</v>
      </c>
      <c r="F15" s="89">
        <v>3212</v>
      </c>
      <c r="G15" s="56"/>
      <c r="H15" s="233"/>
      <c r="I15" s="237"/>
      <c r="J15" s="238"/>
      <c r="K15" s="238"/>
      <c r="L15" s="238"/>
      <c r="M15" s="238"/>
      <c r="N15" s="239"/>
    </row>
    <row r="16" spans="1:14" ht="16.5" thickBot="1" x14ac:dyDescent="0.3">
      <c r="A16" s="231"/>
      <c r="B16" s="27" t="s">
        <v>1</v>
      </c>
      <c r="C16" s="54" t="s">
        <v>38</v>
      </c>
      <c r="D16" s="87" t="s">
        <v>41</v>
      </c>
      <c r="E16" s="77" t="s">
        <v>34</v>
      </c>
      <c r="F16" s="90" t="s">
        <v>33</v>
      </c>
      <c r="G16" s="57"/>
      <c r="H16" s="233"/>
      <c r="I16" s="237"/>
      <c r="J16" s="238"/>
      <c r="K16" s="238"/>
      <c r="L16" s="238"/>
      <c r="M16" s="238"/>
      <c r="N16" s="239"/>
    </row>
    <row r="17" spans="1:14" ht="16.5" thickTop="1" x14ac:dyDescent="0.25">
      <c r="A17" s="230">
        <v>3</v>
      </c>
      <c r="B17" s="17" t="s">
        <v>17</v>
      </c>
      <c r="C17" s="101" t="s">
        <v>11</v>
      </c>
      <c r="D17" s="115"/>
      <c r="E17" s="116" t="s">
        <v>35</v>
      </c>
      <c r="F17" s="117" t="s">
        <v>14</v>
      </c>
      <c r="G17" s="118"/>
      <c r="H17" s="232">
        <f t="shared" ref="H17" si="1">SUM(C19:G19)</f>
        <v>2081.19</v>
      </c>
      <c r="I17" s="234"/>
      <c r="J17" s="235"/>
      <c r="K17" s="235"/>
      <c r="L17" s="235"/>
      <c r="M17" s="235"/>
      <c r="N17" s="236"/>
    </row>
    <row r="18" spans="1:14" ht="15.75" x14ac:dyDescent="0.25">
      <c r="A18" s="231"/>
      <c r="B18" s="5" t="s">
        <v>5</v>
      </c>
      <c r="C18" s="51">
        <v>45182</v>
      </c>
      <c r="D18" s="97"/>
      <c r="E18" s="75">
        <v>45176</v>
      </c>
      <c r="F18" s="91">
        <v>45173</v>
      </c>
      <c r="G18" s="55"/>
      <c r="H18" s="233"/>
      <c r="I18" s="237"/>
      <c r="J18" s="238"/>
      <c r="K18" s="238"/>
      <c r="L18" s="238"/>
      <c r="M18" s="238"/>
      <c r="N18" s="239"/>
    </row>
    <row r="19" spans="1:14" ht="15.75" x14ac:dyDescent="0.25">
      <c r="A19" s="231"/>
      <c r="B19" s="5" t="s">
        <v>4</v>
      </c>
      <c r="C19" s="98">
        <v>1048.3399999999999</v>
      </c>
      <c r="D19" s="100"/>
      <c r="E19" s="92">
        <v>38.880000000000003</v>
      </c>
      <c r="F19" s="93">
        <v>993.97</v>
      </c>
      <c r="G19" s="58"/>
      <c r="H19" s="233"/>
      <c r="I19" s="237"/>
      <c r="J19" s="238"/>
      <c r="K19" s="238"/>
      <c r="L19" s="238"/>
      <c r="M19" s="238"/>
      <c r="N19" s="239"/>
    </row>
    <row r="20" spans="1:14" ht="15.75" x14ac:dyDescent="0.25">
      <c r="A20" s="231"/>
      <c r="B20" s="5" t="s">
        <v>2</v>
      </c>
      <c r="C20" s="53">
        <v>2360320</v>
      </c>
      <c r="D20" s="86"/>
      <c r="E20" s="76">
        <v>202303533</v>
      </c>
      <c r="F20" s="89">
        <v>3217</v>
      </c>
      <c r="G20" s="56"/>
      <c r="H20" s="233"/>
      <c r="I20" s="237"/>
      <c r="J20" s="238"/>
      <c r="K20" s="238"/>
      <c r="L20" s="238"/>
      <c r="M20" s="238"/>
      <c r="N20" s="239"/>
    </row>
    <row r="21" spans="1:14" ht="16.5" thickBot="1" x14ac:dyDescent="0.3">
      <c r="A21" s="231"/>
      <c r="B21" s="27" t="s">
        <v>1</v>
      </c>
      <c r="C21" s="54" t="s">
        <v>38</v>
      </c>
      <c r="D21" s="87"/>
      <c r="E21" s="77" t="s">
        <v>36</v>
      </c>
      <c r="F21" s="90" t="s">
        <v>33</v>
      </c>
      <c r="G21" s="57"/>
      <c r="H21" s="233"/>
      <c r="I21" s="237"/>
      <c r="J21" s="238"/>
      <c r="K21" s="238"/>
      <c r="L21" s="238"/>
      <c r="M21" s="238"/>
      <c r="N21" s="239"/>
    </row>
    <row r="22" spans="1:14" ht="16.5" thickTop="1" x14ac:dyDescent="0.25">
      <c r="A22" s="230">
        <v>4</v>
      </c>
      <c r="B22" s="17" t="s">
        <v>17</v>
      </c>
      <c r="C22" s="101" t="s">
        <v>46</v>
      </c>
      <c r="D22" s="115"/>
      <c r="E22" s="116" t="s">
        <v>35</v>
      </c>
      <c r="F22" s="117" t="s">
        <v>14</v>
      </c>
      <c r="G22" s="118"/>
      <c r="H22" s="232">
        <f t="shared" ref="H22" si="2">SUM(C24:G24)</f>
        <v>475.68</v>
      </c>
      <c r="I22" s="234"/>
      <c r="J22" s="235"/>
      <c r="K22" s="235"/>
      <c r="L22" s="235"/>
      <c r="M22" s="235"/>
      <c r="N22" s="236"/>
    </row>
    <row r="23" spans="1:14" ht="15.75" x14ac:dyDescent="0.25">
      <c r="A23" s="231"/>
      <c r="B23" s="5" t="s">
        <v>5</v>
      </c>
      <c r="C23" s="51">
        <v>45187</v>
      </c>
      <c r="D23" s="97"/>
      <c r="E23" s="75">
        <v>45182</v>
      </c>
      <c r="F23" s="91">
        <v>45173</v>
      </c>
      <c r="G23" s="55"/>
      <c r="H23" s="233"/>
      <c r="I23" s="237"/>
      <c r="J23" s="238"/>
      <c r="K23" s="238"/>
      <c r="L23" s="238"/>
      <c r="M23" s="238"/>
      <c r="N23" s="239"/>
    </row>
    <row r="24" spans="1:14" ht="15.75" x14ac:dyDescent="0.25">
      <c r="A24" s="231"/>
      <c r="B24" s="5" t="s">
        <v>4</v>
      </c>
      <c r="C24" s="52">
        <v>98.87</v>
      </c>
      <c r="D24" s="100"/>
      <c r="E24" s="105">
        <v>34.200000000000003</v>
      </c>
      <c r="F24" s="95">
        <v>342.61</v>
      </c>
      <c r="G24" s="96"/>
      <c r="H24" s="233"/>
      <c r="I24" s="237"/>
      <c r="J24" s="238"/>
      <c r="K24" s="238"/>
      <c r="L24" s="238"/>
      <c r="M24" s="238"/>
      <c r="N24" s="239"/>
    </row>
    <row r="25" spans="1:14" ht="15.75" x14ac:dyDescent="0.25">
      <c r="A25" s="231"/>
      <c r="B25" s="5" t="s">
        <v>2</v>
      </c>
      <c r="C25" s="53">
        <v>1023490198</v>
      </c>
      <c r="D25" s="86"/>
      <c r="E25" s="76">
        <v>202303629</v>
      </c>
      <c r="F25" s="89">
        <v>3218</v>
      </c>
      <c r="G25" s="56"/>
      <c r="H25" s="233"/>
      <c r="I25" s="237"/>
      <c r="J25" s="238"/>
      <c r="K25" s="238"/>
      <c r="L25" s="238"/>
      <c r="M25" s="238"/>
      <c r="N25" s="239"/>
    </row>
    <row r="26" spans="1:14" ht="16.5" thickBot="1" x14ac:dyDescent="0.3">
      <c r="A26" s="231"/>
      <c r="B26" s="27" t="s">
        <v>1</v>
      </c>
      <c r="C26" s="54" t="s">
        <v>70</v>
      </c>
      <c r="D26" s="87"/>
      <c r="E26" s="77" t="s">
        <v>36</v>
      </c>
      <c r="F26" s="90" t="s">
        <v>33</v>
      </c>
      <c r="G26" s="57"/>
      <c r="H26" s="233"/>
      <c r="I26" s="237"/>
      <c r="J26" s="238"/>
      <c r="K26" s="238"/>
      <c r="L26" s="238"/>
      <c r="M26" s="238"/>
      <c r="N26" s="239"/>
    </row>
    <row r="27" spans="1:14" ht="16.5" thickTop="1" x14ac:dyDescent="0.25">
      <c r="A27" s="230">
        <v>5</v>
      </c>
      <c r="B27" s="17" t="s">
        <v>17</v>
      </c>
      <c r="C27" s="101" t="s">
        <v>11</v>
      </c>
      <c r="D27" s="115"/>
      <c r="E27" s="116" t="s">
        <v>35</v>
      </c>
      <c r="F27" s="117" t="s">
        <v>14</v>
      </c>
      <c r="G27" s="118"/>
      <c r="H27" s="232">
        <f t="shared" ref="H27" si="3">SUM(C29:G29)</f>
        <v>1484.03</v>
      </c>
      <c r="I27" s="234"/>
      <c r="J27" s="235"/>
      <c r="K27" s="235"/>
      <c r="L27" s="235"/>
      <c r="M27" s="235"/>
      <c r="N27" s="236"/>
    </row>
    <row r="28" spans="1:14" ht="15.75" x14ac:dyDescent="0.25">
      <c r="A28" s="231"/>
      <c r="B28" s="5" t="s">
        <v>5</v>
      </c>
      <c r="C28" s="51">
        <v>45190</v>
      </c>
      <c r="D28" s="97"/>
      <c r="E28" s="75">
        <v>45189</v>
      </c>
      <c r="F28" s="91">
        <v>45187</v>
      </c>
      <c r="G28" s="55"/>
      <c r="H28" s="233"/>
      <c r="I28" s="237"/>
      <c r="J28" s="238"/>
      <c r="K28" s="238"/>
      <c r="L28" s="238"/>
      <c r="M28" s="238"/>
      <c r="N28" s="239"/>
    </row>
    <row r="29" spans="1:14" ht="15.75" x14ac:dyDescent="0.25">
      <c r="A29" s="231"/>
      <c r="B29" s="5" t="s">
        <v>4</v>
      </c>
      <c r="C29" s="98">
        <v>941.86</v>
      </c>
      <c r="D29" s="100"/>
      <c r="E29" s="92">
        <v>41.04</v>
      </c>
      <c r="F29" s="93">
        <v>501.13</v>
      </c>
      <c r="G29" s="58"/>
      <c r="H29" s="233"/>
      <c r="I29" s="237"/>
      <c r="J29" s="238"/>
      <c r="K29" s="238"/>
      <c r="L29" s="238"/>
      <c r="M29" s="238"/>
      <c r="N29" s="239"/>
    </row>
    <row r="30" spans="1:14" ht="15.75" x14ac:dyDescent="0.25">
      <c r="A30" s="231"/>
      <c r="B30" s="5" t="s">
        <v>2</v>
      </c>
      <c r="C30" s="53">
        <v>2360330</v>
      </c>
      <c r="D30" s="86"/>
      <c r="E30" s="76">
        <v>202303727</v>
      </c>
      <c r="F30" s="89">
        <v>230318244</v>
      </c>
      <c r="G30" s="56"/>
      <c r="H30" s="233"/>
      <c r="I30" s="237"/>
      <c r="J30" s="238"/>
      <c r="K30" s="238"/>
      <c r="L30" s="238"/>
      <c r="M30" s="238"/>
      <c r="N30" s="239"/>
    </row>
    <row r="31" spans="1:14" ht="16.5" thickBot="1" x14ac:dyDescent="0.3">
      <c r="A31" s="231"/>
      <c r="B31" s="27" t="s">
        <v>1</v>
      </c>
      <c r="C31" s="54" t="s">
        <v>38</v>
      </c>
      <c r="D31" s="87"/>
      <c r="E31" s="77" t="s">
        <v>36</v>
      </c>
      <c r="F31" s="90" t="s">
        <v>68</v>
      </c>
      <c r="G31" s="57"/>
      <c r="H31" s="233"/>
      <c r="I31" s="237"/>
      <c r="J31" s="238"/>
      <c r="K31" s="238"/>
      <c r="L31" s="238"/>
      <c r="M31" s="238"/>
      <c r="N31" s="239"/>
    </row>
    <row r="32" spans="1:14" ht="16.5" thickTop="1" x14ac:dyDescent="0.25">
      <c r="A32" s="230">
        <v>6</v>
      </c>
      <c r="B32" s="17" t="s">
        <v>17</v>
      </c>
      <c r="C32" s="101" t="s">
        <v>37</v>
      </c>
      <c r="D32" s="115"/>
      <c r="E32" s="116" t="s">
        <v>13</v>
      </c>
      <c r="F32" s="117" t="s">
        <v>14</v>
      </c>
      <c r="G32" s="118"/>
      <c r="H32" s="232">
        <f t="shared" ref="H32" si="4">SUM(C34:G34)</f>
        <v>1701.6999999999998</v>
      </c>
      <c r="I32" s="234"/>
      <c r="J32" s="235"/>
      <c r="K32" s="235"/>
      <c r="L32" s="235"/>
      <c r="M32" s="235"/>
      <c r="N32" s="236"/>
    </row>
    <row r="33" spans="1:14" ht="15.75" x14ac:dyDescent="0.25">
      <c r="A33" s="231"/>
      <c r="B33" s="5" t="s">
        <v>5</v>
      </c>
      <c r="C33" s="51">
        <v>45195</v>
      </c>
      <c r="D33" s="97"/>
      <c r="E33" s="75">
        <v>45189</v>
      </c>
      <c r="F33" s="91">
        <v>45189</v>
      </c>
      <c r="G33" s="120"/>
      <c r="H33" s="233"/>
      <c r="I33" s="237"/>
      <c r="J33" s="238"/>
      <c r="K33" s="238"/>
      <c r="L33" s="238"/>
      <c r="M33" s="238"/>
      <c r="N33" s="239"/>
    </row>
    <row r="34" spans="1:14" ht="15.75" x14ac:dyDescent="0.25">
      <c r="A34" s="231"/>
      <c r="B34" s="5" t="s">
        <v>4</v>
      </c>
      <c r="C34" s="52">
        <v>222.26</v>
      </c>
      <c r="D34" s="88"/>
      <c r="E34" s="105">
        <v>534.42999999999995</v>
      </c>
      <c r="F34" s="95">
        <v>945.01</v>
      </c>
      <c r="G34" s="120"/>
      <c r="H34" s="233"/>
      <c r="I34" s="237"/>
      <c r="J34" s="238"/>
      <c r="K34" s="238"/>
      <c r="L34" s="238"/>
      <c r="M34" s="238"/>
      <c r="N34" s="239"/>
    </row>
    <row r="35" spans="1:14" ht="15.75" x14ac:dyDescent="0.25">
      <c r="A35" s="231"/>
      <c r="B35" s="5" t="s">
        <v>2</v>
      </c>
      <c r="C35" s="53">
        <v>230319122</v>
      </c>
      <c r="D35" s="86"/>
      <c r="E35" s="76">
        <v>3002306353</v>
      </c>
      <c r="F35" s="89">
        <v>3587</v>
      </c>
      <c r="G35" s="120"/>
      <c r="H35" s="233"/>
      <c r="I35" s="237"/>
      <c r="J35" s="238"/>
      <c r="K35" s="238"/>
      <c r="L35" s="238"/>
      <c r="M35" s="238"/>
      <c r="N35" s="239"/>
    </row>
    <row r="36" spans="1:14" ht="16.5" thickBot="1" x14ac:dyDescent="0.3">
      <c r="A36" s="231"/>
      <c r="B36" s="27" t="s">
        <v>1</v>
      </c>
      <c r="C36" s="54" t="s">
        <v>49</v>
      </c>
      <c r="D36" s="87"/>
      <c r="E36" s="77" t="s">
        <v>34</v>
      </c>
      <c r="F36" s="90" t="s">
        <v>33</v>
      </c>
      <c r="G36" s="122"/>
      <c r="H36" s="233"/>
      <c r="I36" s="237"/>
      <c r="J36" s="238"/>
      <c r="K36" s="238"/>
      <c r="L36" s="238"/>
      <c r="M36" s="238"/>
      <c r="N36" s="239"/>
    </row>
    <row r="37" spans="1:14" ht="16.5" thickTop="1" x14ac:dyDescent="0.25">
      <c r="A37" s="230">
        <v>7</v>
      </c>
      <c r="B37" s="17" t="s">
        <v>17</v>
      </c>
      <c r="C37" s="101" t="s">
        <v>11</v>
      </c>
      <c r="D37" s="115"/>
      <c r="E37" s="124" t="s">
        <v>35</v>
      </c>
      <c r="F37" s="117" t="s">
        <v>14</v>
      </c>
      <c r="G37" s="118"/>
      <c r="H37" s="232">
        <f>SUM(C39:G39)</f>
        <v>1304.23</v>
      </c>
      <c r="I37" s="234"/>
      <c r="J37" s="235"/>
      <c r="K37" s="235"/>
      <c r="L37" s="235"/>
      <c r="M37" s="235"/>
      <c r="N37" s="236"/>
    </row>
    <row r="38" spans="1:14" ht="15.75" x14ac:dyDescent="0.25">
      <c r="A38" s="231"/>
      <c r="B38" s="5" t="s">
        <v>5</v>
      </c>
      <c r="C38" s="51">
        <v>45198</v>
      </c>
      <c r="D38" s="119"/>
      <c r="E38" s="99">
        <v>45197</v>
      </c>
      <c r="F38" s="91">
        <v>45189</v>
      </c>
      <c r="G38" s="120"/>
      <c r="H38" s="233"/>
      <c r="I38" s="237"/>
      <c r="J38" s="238"/>
      <c r="K38" s="238"/>
      <c r="L38" s="238"/>
      <c r="M38" s="238"/>
      <c r="N38" s="239"/>
    </row>
    <row r="39" spans="1:14" ht="15.75" x14ac:dyDescent="0.25">
      <c r="A39" s="231"/>
      <c r="B39" s="5" t="s">
        <v>4</v>
      </c>
      <c r="C39" s="98">
        <v>827.89</v>
      </c>
      <c r="D39" s="119"/>
      <c r="E39" s="114">
        <v>41.04</v>
      </c>
      <c r="F39" s="93">
        <v>435.3</v>
      </c>
      <c r="G39" s="120"/>
      <c r="H39" s="233"/>
      <c r="I39" s="237"/>
      <c r="J39" s="238"/>
      <c r="K39" s="238"/>
      <c r="L39" s="238"/>
      <c r="M39" s="238"/>
      <c r="N39" s="239"/>
    </row>
    <row r="40" spans="1:14" ht="15.75" x14ac:dyDescent="0.25">
      <c r="A40" s="231"/>
      <c r="B40" s="5" t="s">
        <v>2</v>
      </c>
      <c r="C40" s="53">
        <v>2360347</v>
      </c>
      <c r="D40" s="119"/>
      <c r="E40" s="111">
        <v>202303832</v>
      </c>
      <c r="F40" s="89">
        <v>3587</v>
      </c>
      <c r="G40" s="120"/>
      <c r="H40" s="233"/>
      <c r="I40" s="237"/>
      <c r="J40" s="238"/>
      <c r="K40" s="238"/>
      <c r="L40" s="238"/>
      <c r="M40" s="238"/>
      <c r="N40" s="239"/>
    </row>
    <row r="41" spans="1:14" ht="16.5" thickBot="1" x14ac:dyDescent="0.3">
      <c r="A41" s="231"/>
      <c r="B41" s="27" t="s">
        <v>1</v>
      </c>
      <c r="C41" s="54" t="s">
        <v>38</v>
      </c>
      <c r="D41" s="121"/>
      <c r="E41" s="112" t="s">
        <v>36</v>
      </c>
      <c r="F41" s="90" t="s">
        <v>33</v>
      </c>
      <c r="G41" s="122"/>
      <c r="H41" s="233"/>
      <c r="I41" s="237"/>
      <c r="J41" s="238"/>
      <c r="K41" s="238"/>
      <c r="L41" s="238"/>
      <c r="M41" s="238"/>
      <c r="N41" s="239"/>
    </row>
    <row r="42" spans="1:14" ht="16.5" thickTop="1" x14ac:dyDescent="0.25">
      <c r="A42" s="230">
        <v>8</v>
      </c>
      <c r="B42" s="17" t="s">
        <v>17</v>
      </c>
      <c r="C42" s="101"/>
      <c r="D42" s="115"/>
      <c r="E42" s="124"/>
      <c r="F42" s="117" t="s">
        <v>14</v>
      </c>
      <c r="G42" s="118"/>
      <c r="H42" s="232">
        <f t="shared" ref="H42" si="5">SUM(C44:G44)</f>
        <v>222.26</v>
      </c>
      <c r="I42" s="234"/>
      <c r="J42" s="235"/>
      <c r="K42" s="235"/>
      <c r="L42" s="235"/>
      <c r="M42" s="235"/>
      <c r="N42" s="236"/>
    </row>
    <row r="43" spans="1:14" ht="15.75" x14ac:dyDescent="0.25">
      <c r="A43" s="231"/>
      <c r="B43" s="5" t="s">
        <v>5</v>
      </c>
      <c r="C43" s="51"/>
      <c r="D43" s="119"/>
      <c r="E43" s="75"/>
      <c r="F43" s="91">
        <v>45190</v>
      </c>
      <c r="G43" s="120"/>
      <c r="H43" s="233"/>
      <c r="I43" s="237"/>
      <c r="J43" s="238"/>
      <c r="K43" s="238"/>
      <c r="L43" s="238"/>
      <c r="M43" s="238"/>
      <c r="N43" s="239"/>
    </row>
    <row r="44" spans="1:14" ht="15.75" x14ac:dyDescent="0.25">
      <c r="A44" s="231"/>
      <c r="B44" s="5" t="s">
        <v>4</v>
      </c>
      <c r="C44" s="52"/>
      <c r="D44" s="119"/>
      <c r="E44" s="105"/>
      <c r="F44" s="93">
        <v>222.26</v>
      </c>
      <c r="G44" s="120"/>
      <c r="H44" s="233"/>
      <c r="I44" s="237"/>
      <c r="J44" s="238"/>
      <c r="K44" s="238"/>
      <c r="L44" s="238"/>
      <c r="M44" s="238"/>
      <c r="N44" s="239"/>
    </row>
    <row r="45" spans="1:14" ht="15.75" x14ac:dyDescent="0.25">
      <c r="A45" s="231"/>
      <c r="B45" s="5" t="s">
        <v>2</v>
      </c>
      <c r="C45" s="53"/>
      <c r="D45" s="119"/>
      <c r="E45" s="76"/>
      <c r="F45" s="89">
        <v>230318793</v>
      </c>
      <c r="G45" s="120"/>
      <c r="H45" s="233"/>
      <c r="I45" s="237"/>
      <c r="J45" s="238"/>
      <c r="K45" s="238"/>
      <c r="L45" s="238"/>
      <c r="M45" s="238"/>
      <c r="N45" s="239"/>
    </row>
    <row r="46" spans="1:14" ht="16.5" thickBot="1" x14ac:dyDescent="0.3">
      <c r="A46" s="231"/>
      <c r="B46" s="27" t="s">
        <v>1</v>
      </c>
      <c r="C46" s="54"/>
      <c r="D46" s="121"/>
      <c r="E46" s="77"/>
      <c r="F46" s="90" t="s">
        <v>68</v>
      </c>
      <c r="G46" s="122"/>
      <c r="H46" s="233"/>
      <c r="I46" s="237"/>
      <c r="J46" s="238"/>
      <c r="K46" s="238"/>
      <c r="L46" s="238"/>
      <c r="M46" s="238"/>
      <c r="N46" s="239"/>
    </row>
    <row r="47" spans="1:14" ht="16.5" thickTop="1" x14ac:dyDescent="0.25">
      <c r="A47" s="230">
        <v>9</v>
      </c>
      <c r="B47" s="17" t="s">
        <v>17</v>
      </c>
      <c r="C47" s="101"/>
      <c r="D47" s="115"/>
      <c r="E47" s="116"/>
      <c r="F47" s="117" t="s">
        <v>43</v>
      </c>
      <c r="G47" s="118"/>
      <c r="H47" s="232">
        <f t="shared" ref="H47" si="6">SUM(C49:G49)</f>
        <v>27.1</v>
      </c>
      <c r="I47" s="234"/>
      <c r="J47" s="235"/>
      <c r="K47" s="235"/>
      <c r="L47" s="235"/>
      <c r="M47" s="235"/>
      <c r="N47" s="236"/>
    </row>
    <row r="48" spans="1:14" ht="15.75" x14ac:dyDescent="0.25">
      <c r="A48" s="231"/>
      <c r="B48" s="5" t="s">
        <v>5</v>
      </c>
      <c r="C48" s="51"/>
      <c r="D48" s="119"/>
      <c r="E48" s="75"/>
      <c r="F48" s="91">
        <v>45196</v>
      </c>
      <c r="G48" s="120"/>
      <c r="H48" s="233"/>
      <c r="I48" s="237"/>
      <c r="J48" s="238"/>
      <c r="K48" s="238"/>
      <c r="L48" s="238"/>
      <c r="M48" s="238"/>
      <c r="N48" s="239"/>
    </row>
    <row r="49" spans="1:14" ht="15.75" x14ac:dyDescent="0.25">
      <c r="A49" s="231"/>
      <c r="B49" s="5" t="s">
        <v>4</v>
      </c>
      <c r="C49" s="52"/>
      <c r="D49" s="119"/>
      <c r="E49" s="105"/>
      <c r="F49" s="93">
        <v>27.1</v>
      </c>
      <c r="G49" s="120"/>
      <c r="H49" s="233"/>
      <c r="I49" s="237"/>
      <c r="J49" s="238"/>
      <c r="K49" s="238"/>
      <c r="L49" s="238"/>
      <c r="M49" s="238"/>
      <c r="N49" s="239"/>
    </row>
    <row r="50" spans="1:14" ht="15.75" x14ac:dyDescent="0.25">
      <c r="A50" s="231"/>
      <c r="B50" s="5" t="s">
        <v>2</v>
      </c>
      <c r="C50" s="53"/>
      <c r="D50" s="119"/>
      <c r="E50" s="76"/>
      <c r="F50" s="89">
        <v>2023105513</v>
      </c>
      <c r="G50" s="120"/>
      <c r="H50" s="233"/>
      <c r="I50" s="237"/>
      <c r="J50" s="238"/>
      <c r="K50" s="238"/>
      <c r="L50" s="238"/>
      <c r="M50" s="238"/>
      <c r="N50" s="239"/>
    </row>
    <row r="51" spans="1:14" ht="16.5" thickBot="1" x14ac:dyDescent="0.3">
      <c r="A51" s="231"/>
      <c r="B51" s="27" t="s">
        <v>1</v>
      </c>
      <c r="C51" s="54"/>
      <c r="D51" s="121"/>
      <c r="E51" s="77"/>
      <c r="F51" s="90" t="s">
        <v>44</v>
      </c>
      <c r="G51" s="122"/>
      <c r="H51" s="233"/>
      <c r="I51" s="237"/>
      <c r="J51" s="238"/>
      <c r="K51" s="238"/>
      <c r="L51" s="238"/>
      <c r="M51" s="238"/>
      <c r="N51" s="239"/>
    </row>
    <row r="52" spans="1:14" ht="16.5" thickTop="1" x14ac:dyDescent="0.25">
      <c r="A52" s="230">
        <v>10</v>
      </c>
      <c r="B52" s="17" t="s">
        <v>17</v>
      </c>
      <c r="C52" s="101"/>
      <c r="D52" s="115"/>
      <c r="E52" s="116"/>
      <c r="F52" s="117" t="s">
        <v>43</v>
      </c>
      <c r="G52" s="118"/>
      <c r="H52" s="232">
        <f t="shared" ref="H52" si="7">SUM(C54:G54)</f>
        <v>30.98</v>
      </c>
      <c r="I52" s="234"/>
      <c r="J52" s="235"/>
      <c r="K52" s="235"/>
      <c r="L52" s="235"/>
      <c r="M52" s="235"/>
      <c r="N52" s="236"/>
    </row>
    <row r="53" spans="1:14" ht="15.75" x14ac:dyDescent="0.25">
      <c r="A53" s="231"/>
      <c r="B53" s="5" t="s">
        <v>5</v>
      </c>
      <c r="C53" s="51"/>
      <c r="D53" s="119"/>
      <c r="E53" s="75"/>
      <c r="F53" s="91">
        <v>45196</v>
      </c>
      <c r="G53" s="120"/>
      <c r="H53" s="233"/>
      <c r="I53" s="237"/>
      <c r="J53" s="238"/>
      <c r="K53" s="238"/>
      <c r="L53" s="238"/>
      <c r="M53" s="238"/>
      <c r="N53" s="239"/>
    </row>
    <row r="54" spans="1:14" ht="15.75" x14ac:dyDescent="0.25">
      <c r="A54" s="231"/>
      <c r="B54" s="5" t="s">
        <v>4</v>
      </c>
      <c r="C54" s="52"/>
      <c r="D54" s="119"/>
      <c r="E54" s="92"/>
      <c r="F54" s="93">
        <v>30.98</v>
      </c>
      <c r="G54" s="120"/>
      <c r="H54" s="233"/>
      <c r="I54" s="237"/>
      <c r="J54" s="238"/>
      <c r="K54" s="238"/>
      <c r="L54" s="238"/>
      <c r="M54" s="238"/>
      <c r="N54" s="239"/>
    </row>
    <row r="55" spans="1:14" ht="15.75" x14ac:dyDescent="0.25">
      <c r="A55" s="231"/>
      <c r="B55" s="5" t="s">
        <v>2</v>
      </c>
      <c r="C55" s="53"/>
      <c r="D55" s="119"/>
      <c r="E55" s="76"/>
      <c r="F55" s="89">
        <v>2023105770</v>
      </c>
      <c r="G55" s="120"/>
      <c r="H55" s="233"/>
      <c r="I55" s="237"/>
      <c r="J55" s="238"/>
      <c r="K55" s="238"/>
      <c r="L55" s="238"/>
      <c r="M55" s="238"/>
      <c r="N55" s="239"/>
    </row>
    <row r="56" spans="1:14" ht="16.5" thickBot="1" x14ac:dyDescent="0.3">
      <c r="A56" s="231"/>
      <c r="B56" s="27" t="s">
        <v>1</v>
      </c>
      <c r="C56" s="54"/>
      <c r="D56" s="121"/>
      <c r="E56" s="77"/>
      <c r="F56" s="90" t="s">
        <v>44</v>
      </c>
      <c r="G56" s="122"/>
      <c r="H56" s="233"/>
      <c r="I56" s="237"/>
      <c r="J56" s="238"/>
      <c r="K56" s="238"/>
      <c r="L56" s="238"/>
      <c r="M56" s="238"/>
      <c r="N56" s="239"/>
    </row>
    <row r="57" spans="1:14" ht="16.5" thickTop="1" x14ac:dyDescent="0.25">
      <c r="A57" s="230">
        <v>11</v>
      </c>
      <c r="B57" s="17" t="s">
        <v>17</v>
      </c>
      <c r="C57" s="101"/>
      <c r="D57" s="115"/>
      <c r="E57" s="116"/>
      <c r="F57" s="117" t="s">
        <v>43</v>
      </c>
      <c r="G57" s="118"/>
      <c r="H57" s="232">
        <f t="shared" ref="H57" si="8">SUM(C59:G59)</f>
        <v>42.2</v>
      </c>
      <c r="I57" s="234"/>
      <c r="J57" s="235"/>
      <c r="K57" s="235"/>
      <c r="L57" s="235"/>
      <c r="M57" s="235"/>
      <c r="N57" s="236"/>
    </row>
    <row r="58" spans="1:14" ht="15.75" x14ac:dyDescent="0.25">
      <c r="A58" s="231"/>
      <c r="B58" s="5" t="s">
        <v>5</v>
      </c>
      <c r="C58" s="51"/>
      <c r="D58" s="119"/>
      <c r="E58" s="99"/>
      <c r="F58" s="91">
        <v>45196</v>
      </c>
      <c r="G58" s="120"/>
      <c r="H58" s="233"/>
      <c r="I58" s="237"/>
      <c r="J58" s="238"/>
      <c r="K58" s="238"/>
      <c r="L58" s="238"/>
      <c r="M58" s="238"/>
      <c r="N58" s="239"/>
    </row>
    <row r="59" spans="1:14" ht="15.75" x14ac:dyDescent="0.25">
      <c r="A59" s="231"/>
      <c r="B59" s="5" t="s">
        <v>4</v>
      </c>
      <c r="C59" s="52"/>
      <c r="D59" s="119"/>
      <c r="E59" s="105"/>
      <c r="F59" s="95">
        <v>42.2</v>
      </c>
      <c r="G59" s="120"/>
      <c r="H59" s="233"/>
      <c r="I59" s="237"/>
      <c r="J59" s="238"/>
      <c r="K59" s="238"/>
      <c r="L59" s="238"/>
      <c r="M59" s="238"/>
      <c r="N59" s="239"/>
    </row>
    <row r="60" spans="1:14" ht="15.75" x14ac:dyDescent="0.25">
      <c r="A60" s="231"/>
      <c r="B60" s="5" t="s">
        <v>2</v>
      </c>
      <c r="C60" s="53"/>
      <c r="D60" s="119"/>
      <c r="E60" s="76"/>
      <c r="F60" s="89">
        <v>2023105852</v>
      </c>
      <c r="G60" s="120"/>
      <c r="H60" s="233"/>
      <c r="I60" s="237"/>
      <c r="J60" s="238"/>
      <c r="K60" s="238"/>
      <c r="L60" s="238"/>
      <c r="M60" s="238"/>
      <c r="N60" s="239"/>
    </row>
    <row r="61" spans="1:14" ht="16.5" thickBot="1" x14ac:dyDescent="0.3">
      <c r="A61" s="231"/>
      <c r="B61" s="27" t="s">
        <v>1</v>
      </c>
      <c r="C61" s="54"/>
      <c r="D61" s="121"/>
      <c r="E61" s="77"/>
      <c r="F61" s="90" t="s">
        <v>44</v>
      </c>
      <c r="G61" s="122"/>
      <c r="H61" s="233"/>
      <c r="I61" s="237"/>
      <c r="J61" s="238"/>
      <c r="K61" s="238"/>
      <c r="L61" s="238"/>
      <c r="M61" s="238"/>
      <c r="N61" s="239"/>
    </row>
    <row r="62" spans="1:14" ht="16.5" thickTop="1" x14ac:dyDescent="0.25">
      <c r="A62" s="230">
        <v>12</v>
      </c>
      <c r="B62" s="17" t="s">
        <v>17</v>
      </c>
      <c r="C62" s="101"/>
      <c r="D62" s="115"/>
      <c r="E62" s="116"/>
      <c r="F62" s="117"/>
      <c r="G62" s="118"/>
      <c r="H62" s="232">
        <f t="shared" ref="H62" si="9">SUM(C64:G64)</f>
        <v>0</v>
      </c>
      <c r="I62" s="234"/>
      <c r="J62" s="235"/>
      <c r="K62" s="235"/>
      <c r="L62" s="235"/>
      <c r="M62" s="235"/>
      <c r="N62" s="236"/>
    </row>
    <row r="63" spans="1:14" ht="15.75" x14ac:dyDescent="0.25">
      <c r="A63" s="231"/>
      <c r="B63" s="5" t="s">
        <v>5</v>
      </c>
      <c r="C63" s="51"/>
      <c r="D63" s="119"/>
      <c r="E63" s="75"/>
      <c r="F63" s="91"/>
      <c r="G63" s="120"/>
      <c r="H63" s="233"/>
      <c r="I63" s="237"/>
      <c r="J63" s="238"/>
      <c r="K63" s="238"/>
      <c r="L63" s="238"/>
      <c r="M63" s="238"/>
      <c r="N63" s="239"/>
    </row>
    <row r="64" spans="1:14" ht="15.75" x14ac:dyDescent="0.25">
      <c r="A64" s="231"/>
      <c r="B64" s="5" t="s">
        <v>4</v>
      </c>
      <c r="C64" s="52"/>
      <c r="D64" s="119"/>
      <c r="E64" s="92"/>
      <c r="F64" s="93"/>
      <c r="G64" s="120"/>
      <c r="H64" s="233"/>
      <c r="I64" s="237"/>
      <c r="J64" s="238"/>
      <c r="K64" s="238"/>
      <c r="L64" s="238"/>
      <c r="M64" s="238"/>
      <c r="N64" s="239"/>
    </row>
    <row r="65" spans="1:14" ht="15.75" x14ac:dyDescent="0.25">
      <c r="A65" s="231"/>
      <c r="B65" s="5" t="s">
        <v>2</v>
      </c>
      <c r="C65" s="53"/>
      <c r="D65" s="119"/>
      <c r="E65" s="76"/>
      <c r="F65" s="89"/>
      <c r="G65" s="120"/>
      <c r="H65" s="233"/>
      <c r="I65" s="237"/>
      <c r="J65" s="238"/>
      <c r="K65" s="238"/>
      <c r="L65" s="238"/>
      <c r="M65" s="238"/>
      <c r="N65" s="239"/>
    </row>
    <row r="66" spans="1:14" ht="16.5" thickBot="1" x14ac:dyDescent="0.3">
      <c r="A66" s="231"/>
      <c r="B66" s="27" t="s">
        <v>1</v>
      </c>
      <c r="C66" s="54"/>
      <c r="D66" s="121"/>
      <c r="E66" s="77"/>
      <c r="F66" s="90"/>
      <c r="G66" s="122"/>
      <c r="H66" s="233"/>
      <c r="I66" s="237"/>
      <c r="J66" s="238"/>
      <c r="K66" s="238"/>
      <c r="L66" s="238"/>
      <c r="M66" s="238"/>
      <c r="N66" s="239"/>
    </row>
    <row r="67" spans="1:14" ht="19.5" thickTop="1" x14ac:dyDescent="0.25">
      <c r="A67" s="230">
        <v>13</v>
      </c>
      <c r="B67" s="17" t="s">
        <v>17</v>
      </c>
      <c r="C67" s="22"/>
      <c r="D67" s="23"/>
      <c r="E67" s="24"/>
      <c r="F67" s="25"/>
      <c r="G67" s="26"/>
      <c r="H67" s="240">
        <f>SUM(C69:G69)</f>
        <v>0</v>
      </c>
      <c r="I67" s="234"/>
      <c r="J67" s="235"/>
      <c r="K67" s="235"/>
      <c r="L67" s="235"/>
      <c r="M67" s="235"/>
      <c r="N67" s="236"/>
    </row>
    <row r="68" spans="1:14" ht="15.75" x14ac:dyDescent="0.25">
      <c r="A68" s="231"/>
      <c r="B68" s="5" t="s">
        <v>5</v>
      </c>
      <c r="C68" s="51"/>
      <c r="D68" s="7"/>
      <c r="E68" s="186"/>
      <c r="F68" s="91"/>
      <c r="G68" s="10"/>
      <c r="H68" s="241"/>
      <c r="I68" s="237"/>
      <c r="J68" s="238"/>
      <c r="K68" s="238"/>
      <c r="L68" s="238"/>
      <c r="M68" s="238"/>
      <c r="N68" s="239"/>
    </row>
    <row r="69" spans="1:14" ht="15.75" x14ac:dyDescent="0.25">
      <c r="A69" s="231"/>
      <c r="B69" s="5" t="s">
        <v>4</v>
      </c>
      <c r="C69" s="52"/>
      <c r="D69" s="7"/>
      <c r="E69" s="8"/>
      <c r="F69" s="89"/>
      <c r="G69" s="10"/>
      <c r="H69" s="241"/>
      <c r="I69" s="237"/>
      <c r="J69" s="238"/>
      <c r="K69" s="238"/>
      <c r="L69" s="238"/>
      <c r="M69" s="238"/>
      <c r="N69" s="239"/>
    </row>
    <row r="70" spans="1:14" ht="15.75" x14ac:dyDescent="0.25">
      <c r="A70" s="231"/>
      <c r="B70" s="5" t="s">
        <v>2</v>
      </c>
      <c r="C70" s="53"/>
      <c r="D70" s="7"/>
      <c r="E70" s="8"/>
      <c r="F70" s="89"/>
      <c r="G70" s="10"/>
      <c r="H70" s="241"/>
      <c r="I70" s="237"/>
      <c r="J70" s="238"/>
      <c r="K70" s="238"/>
      <c r="L70" s="238"/>
      <c r="M70" s="238"/>
      <c r="N70" s="239"/>
    </row>
    <row r="71" spans="1:14" ht="16.5" thickBot="1" x14ac:dyDescent="0.3">
      <c r="A71" s="231"/>
      <c r="B71" s="27" t="s">
        <v>1</v>
      </c>
      <c r="C71" s="54"/>
      <c r="D71" s="12"/>
      <c r="E71" s="13"/>
      <c r="F71" s="90"/>
      <c r="G71" s="15"/>
      <c r="H71" s="241"/>
      <c r="I71" s="237"/>
      <c r="J71" s="238"/>
      <c r="K71" s="238"/>
      <c r="L71" s="238"/>
      <c r="M71" s="238"/>
      <c r="N71" s="239"/>
    </row>
    <row r="72" spans="1:14" ht="19.5" thickTop="1" x14ac:dyDescent="0.25">
      <c r="A72" s="230">
        <v>14</v>
      </c>
      <c r="B72" s="17" t="s">
        <v>17</v>
      </c>
      <c r="C72" s="22"/>
      <c r="D72" s="23"/>
      <c r="E72" s="24"/>
      <c r="F72" s="25"/>
      <c r="G72" s="26"/>
      <c r="H72" s="240">
        <f t="shared" ref="H72" si="10">SUM(C74:G74)</f>
        <v>0</v>
      </c>
      <c r="I72" s="234"/>
      <c r="J72" s="235"/>
      <c r="K72" s="235"/>
      <c r="L72" s="235"/>
      <c r="M72" s="235"/>
      <c r="N72" s="236"/>
    </row>
    <row r="73" spans="1:14" ht="15.75" x14ac:dyDescent="0.25">
      <c r="A73" s="231"/>
      <c r="B73" s="5" t="s">
        <v>5</v>
      </c>
      <c r="C73" s="51"/>
      <c r="D73" s="7"/>
      <c r="E73" s="186"/>
      <c r="F73" s="91"/>
      <c r="G73" s="10"/>
      <c r="H73" s="241"/>
      <c r="I73" s="237"/>
      <c r="J73" s="238"/>
      <c r="K73" s="238"/>
      <c r="L73" s="238"/>
      <c r="M73" s="238"/>
      <c r="N73" s="239"/>
    </row>
    <row r="74" spans="1:14" ht="15.75" x14ac:dyDescent="0.25">
      <c r="A74" s="231"/>
      <c r="B74" s="5" t="s">
        <v>4</v>
      </c>
      <c r="C74" s="52"/>
      <c r="D74" s="7"/>
      <c r="E74" s="8"/>
      <c r="F74" s="93"/>
      <c r="G74" s="10"/>
      <c r="H74" s="241"/>
      <c r="I74" s="237"/>
      <c r="J74" s="238"/>
      <c r="K74" s="238"/>
      <c r="L74" s="238"/>
      <c r="M74" s="238"/>
      <c r="N74" s="239"/>
    </row>
    <row r="75" spans="1:14" ht="15.75" x14ac:dyDescent="0.25">
      <c r="A75" s="231"/>
      <c r="B75" s="5" t="s">
        <v>2</v>
      </c>
      <c r="C75" s="53"/>
      <c r="D75" s="7"/>
      <c r="E75" s="8"/>
      <c r="F75" s="89"/>
      <c r="G75" s="10"/>
      <c r="H75" s="241"/>
      <c r="I75" s="237"/>
      <c r="J75" s="238"/>
      <c r="K75" s="238"/>
      <c r="L75" s="238"/>
      <c r="M75" s="238"/>
      <c r="N75" s="239"/>
    </row>
    <row r="76" spans="1:14" ht="16.5" thickBot="1" x14ac:dyDescent="0.3">
      <c r="A76" s="231"/>
      <c r="B76" s="27" t="s">
        <v>1</v>
      </c>
      <c r="C76" s="54"/>
      <c r="D76" s="12"/>
      <c r="E76" s="13"/>
      <c r="F76" s="90"/>
      <c r="G76" s="15"/>
      <c r="H76" s="241"/>
      <c r="I76" s="237"/>
      <c r="J76" s="238"/>
      <c r="K76" s="238"/>
      <c r="L76" s="238"/>
      <c r="M76" s="238"/>
      <c r="N76" s="239"/>
    </row>
    <row r="77" spans="1:14" ht="19.5" thickTop="1" x14ac:dyDescent="0.25">
      <c r="A77" s="230">
        <v>15</v>
      </c>
      <c r="B77" s="17" t="s">
        <v>17</v>
      </c>
      <c r="C77" s="22"/>
      <c r="D77" s="23"/>
      <c r="E77" s="24"/>
      <c r="F77" s="25"/>
      <c r="G77" s="26"/>
      <c r="H77" s="240">
        <f t="shared" ref="H77" si="11">SUM(C79:G79)</f>
        <v>0</v>
      </c>
      <c r="I77" s="234"/>
      <c r="J77" s="235"/>
      <c r="K77" s="235"/>
      <c r="L77" s="235"/>
      <c r="M77" s="235"/>
      <c r="N77" s="236"/>
    </row>
    <row r="78" spans="1:14" ht="15.75" x14ac:dyDescent="0.25">
      <c r="A78" s="231"/>
      <c r="B78" s="5" t="s">
        <v>5</v>
      </c>
      <c r="C78" s="51"/>
      <c r="D78" s="7"/>
      <c r="E78" s="8"/>
      <c r="F78" s="91"/>
      <c r="G78" s="10"/>
      <c r="H78" s="241"/>
      <c r="I78" s="237"/>
      <c r="J78" s="238"/>
      <c r="K78" s="238"/>
      <c r="L78" s="238"/>
      <c r="M78" s="238"/>
      <c r="N78" s="239"/>
    </row>
    <row r="79" spans="1:14" ht="15.75" x14ac:dyDescent="0.25">
      <c r="A79" s="231"/>
      <c r="B79" s="5" t="s">
        <v>4</v>
      </c>
      <c r="C79" s="52"/>
      <c r="D79" s="7"/>
      <c r="E79" s="8"/>
      <c r="F79" s="93"/>
      <c r="G79" s="10"/>
      <c r="H79" s="241"/>
      <c r="I79" s="237"/>
      <c r="J79" s="238"/>
      <c r="K79" s="238"/>
      <c r="L79" s="238"/>
      <c r="M79" s="238"/>
      <c r="N79" s="239"/>
    </row>
    <row r="80" spans="1:14" ht="15.75" x14ac:dyDescent="0.25">
      <c r="A80" s="231"/>
      <c r="B80" s="5" t="s">
        <v>2</v>
      </c>
      <c r="C80" s="53"/>
      <c r="D80" s="7"/>
      <c r="E80" s="8"/>
      <c r="F80" s="89"/>
      <c r="G80" s="10"/>
      <c r="H80" s="241"/>
      <c r="I80" s="237"/>
      <c r="J80" s="238"/>
      <c r="K80" s="238"/>
      <c r="L80" s="238"/>
      <c r="M80" s="238"/>
      <c r="N80" s="239"/>
    </row>
    <row r="81" spans="1:14" ht="16.5" thickBot="1" x14ac:dyDescent="0.3">
      <c r="A81" s="231"/>
      <c r="B81" s="27" t="s">
        <v>1</v>
      </c>
      <c r="C81" s="54"/>
      <c r="D81" s="12"/>
      <c r="E81" s="13"/>
      <c r="F81" s="14"/>
      <c r="G81" s="15"/>
      <c r="H81" s="241"/>
      <c r="I81" s="237"/>
      <c r="J81" s="238"/>
      <c r="K81" s="238"/>
      <c r="L81" s="238"/>
      <c r="M81" s="238"/>
      <c r="N81" s="239"/>
    </row>
    <row r="82" spans="1:14" ht="19.5" thickTop="1" x14ac:dyDescent="0.25">
      <c r="A82" s="230">
        <v>16</v>
      </c>
      <c r="B82" s="17" t="s">
        <v>17</v>
      </c>
      <c r="C82" s="22"/>
      <c r="D82" s="23"/>
      <c r="E82" s="24"/>
      <c r="F82" s="25"/>
      <c r="G82" s="26"/>
      <c r="H82" s="240">
        <f t="shared" ref="H82" si="12">SUM(C84:G84)</f>
        <v>0</v>
      </c>
      <c r="I82" s="234"/>
      <c r="J82" s="235"/>
      <c r="K82" s="235"/>
      <c r="L82" s="235"/>
      <c r="M82" s="235"/>
      <c r="N82" s="236"/>
    </row>
    <row r="83" spans="1:14" ht="15.75" x14ac:dyDescent="0.25">
      <c r="A83" s="231"/>
      <c r="B83" s="5" t="s">
        <v>5</v>
      </c>
      <c r="C83" s="51"/>
      <c r="D83" s="7"/>
      <c r="E83" s="8"/>
      <c r="F83" s="91"/>
      <c r="G83" s="10"/>
      <c r="H83" s="241"/>
      <c r="I83" s="237"/>
      <c r="J83" s="238"/>
      <c r="K83" s="238"/>
      <c r="L83" s="238"/>
      <c r="M83" s="238"/>
      <c r="N83" s="239"/>
    </row>
    <row r="84" spans="1:14" ht="15.75" x14ac:dyDescent="0.25">
      <c r="A84" s="231"/>
      <c r="B84" s="5" t="s">
        <v>4</v>
      </c>
      <c r="C84" s="98"/>
      <c r="D84" s="7"/>
      <c r="E84" s="8"/>
      <c r="F84" s="93"/>
      <c r="G84" s="10"/>
      <c r="H84" s="241"/>
      <c r="I84" s="237"/>
      <c r="J84" s="238"/>
      <c r="K84" s="238"/>
      <c r="L84" s="238"/>
      <c r="M84" s="238"/>
      <c r="N84" s="239"/>
    </row>
    <row r="85" spans="1:14" ht="15.75" x14ac:dyDescent="0.25">
      <c r="A85" s="231"/>
      <c r="B85" s="5" t="s">
        <v>2</v>
      </c>
      <c r="C85" s="53"/>
      <c r="D85" s="7"/>
      <c r="E85" s="8"/>
      <c r="F85" s="89"/>
      <c r="G85" s="10"/>
      <c r="H85" s="241"/>
      <c r="I85" s="237"/>
      <c r="J85" s="238"/>
      <c r="K85" s="238"/>
      <c r="L85" s="238"/>
      <c r="M85" s="238"/>
      <c r="N85" s="239"/>
    </row>
    <row r="86" spans="1:14" ht="16.5" thickBot="1" x14ac:dyDescent="0.3">
      <c r="A86" s="231"/>
      <c r="B86" s="27" t="s">
        <v>1</v>
      </c>
      <c r="C86" s="54"/>
      <c r="D86" s="12"/>
      <c r="E86" s="13"/>
      <c r="F86" s="90"/>
      <c r="G86" s="15"/>
      <c r="H86" s="241"/>
      <c r="I86" s="237"/>
      <c r="J86" s="238"/>
      <c r="K86" s="238"/>
      <c r="L86" s="238"/>
      <c r="M86" s="238"/>
      <c r="N86" s="239"/>
    </row>
    <row r="87" spans="1:14" ht="19.5" thickTop="1" x14ac:dyDescent="0.25">
      <c r="A87" s="230">
        <v>17</v>
      </c>
      <c r="B87" s="17" t="s">
        <v>17</v>
      </c>
      <c r="C87" s="22"/>
      <c r="D87" s="23"/>
      <c r="E87" s="24"/>
      <c r="F87" s="25"/>
      <c r="G87" s="26"/>
      <c r="H87" s="240">
        <f t="shared" ref="H87" si="13">SUM(C89:G89)</f>
        <v>0</v>
      </c>
      <c r="I87" s="234"/>
      <c r="J87" s="235"/>
      <c r="K87" s="235"/>
      <c r="L87" s="235"/>
      <c r="M87" s="235"/>
      <c r="N87" s="236"/>
    </row>
    <row r="88" spans="1:14" ht="15.75" x14ac:dyDescent="0.25">
      <c r="A88" s="231"/>
      <c r="B88" s="5" t="s">
        <v>5</v>
      </c>
      <c r="C88" s="51"/>
      <c r="D88" s="7"/>
      <c r="E88" s="8"/>
      <c r="F88" s="9"/>
      <c r="G88" s="10"/>
      <c r="H88" s="241"/>
      <c r="I88" s="237"/>
      <c r="J88" s="238"/>
      <c r="K88" s="238"/>
      <c r="L88" s="238"/>
      <c r="M88" s="238"/>
      <c r="N88" s="239"/>
    </row>
    <row r="89" spans="1:14" ht="15.75" x14ac:dyDescent="0.25">
      <c r="A89" s="231"/>
      <c r="B89" s="5" t="s">
        <v>4</v>
      </c>
      <c r="C89" s="98"/>
      <c r="D89" s="7"/>
      <c r="E89" s="8"/>
      <c r="F89" s="9"/>
      <c r="G89" s="10"/>
      <c r="H89" s="241"/>
      <c r="I89" s="237"/>
      <c r="J89" s="238"/>
      <c r="K89" s="238"/>
      <c r="L89" s="238"/>
      <c r="M89" s="238"/>
      <c r="N89" s="239"/>
    </row>
    <row r="90" spans="1:14" ht="15.75" x14ac:dyDescent="0.25">
      <c r="A90" s="231"/>
      <c r="B90" s="5" t="s">
        <v>2</v>
      </c>
      <c r="C90" s="53"/>
      <c r="D90" s="7"/>
      <c r="E90" s="8"/>
      <c r="F90" s="9"/>
      <c r="G90" s="10"/>
      <c r="H90" s="241"/>
      <c r="I90" s="237"/>
      <c r="J90" s="238"/>
      <c r="K90" s="238"/>
      <c r="L90" s="238"/>
      <c r="M90" s="238"/>
      <c r="N90" s="239"/>
    </row>
    <row r="91" spans="1:14" ht="16.5" thickBot="1" x14ac:dyDescent="0.3">
      <c r="A91" s="231"/>
      <c r="B91" s="27" t="s">
        <v>1</v>
      </c>
      <c r="C91" s="54"/>
      <c r="D91" s="12"/>
      <c r="E91" s="13"/>
      <c r="F91" s="14"/>
      <c r="G91" s="15"/>
      <c r="H91" s="241"/>
      <c r="I91" s="237"/>
      <c r="J91" s="238"/>
      <c r="K91" s="238"/>
      <c r="L91" s="238"/>
      <c r="M91" s="238"/>
      <c r="N91" s="239"/>
    </row>
    <row r="92" spans="1:14" ht="19.5" thickTop="1" x14ac:dyDescent="0.25">
      <c r="A92" s="230">
        <v>18</v>
      </c>
      <c r="B92" s="17" t="s">
        <v>17</v>
      </c>
      <c r="C92" s="22"/>
      <c r="D92" s="23"/>
      <c r="E92" s="24"/>
      <c r="F92" s="25"/>
      <c r="G92" s="26"/>
      <c r="H92" s="240">
        <f t="shared" ref="H92" si="14">SUM(C94:G94)</f>
        <v>0</v>
      </c>
      <c r="I92" s="234"/>
      <c r="J92" s="235"/>
      <c r="K92" s="235"/>
      <c r="L92" s="235"/>
      <c r="M92" s="235"/>
      <c r="N92" s="236"/>
    </row>
    <row r="93" spans="1:14" ht="15.75" x14ac:dyDescent="0.25">
      <c r="A93" s="231"/>
      <c r="B93" s="5" t="s">
        <v>5</v>
      </c>
      <c r="C93" s="51"/>
      <c r="D93" s="7"/>
      <c r="E93" s="8"/>
      <c r="F93" s="9"/>
      <c r="G93" s="10"/>
      <c r="H93" s="241"/>
      <c r="I93" s="237"/>
      <c r="J93" s="238"/>
      <c r="K93" s="238"/>
      <c r="L93" s="238"/>
      <c r="M93" s="238"/>
      <c r="N93" s="239"/>
    </row>
    <row r="94" spans="1:14" ht="15.75" x14ac:dyDescent="0.25">
      <c r="A94" s="231"/>
      <c r="B94" s="5" t="s">
        <v>4</v>
      </c>
      <c r="C94" s="52"/>
      <c r="D94" s="7"/>
      <c r="E94" s="8"/>
      <c r="F94" s="9"/>
      <c r="G94" s="10"/>
      <c r="H94" s="241"/>
      <c r="I94" s="237"/>
      <c r="J94" s="238"/>
      <c r="K94" s="238"/>
      <c r="L94" s="238"/>
      <c r="M94" s="238"/>
      <c r="N94" s="239"/>
    </row>
    <row r="95" spans="1:14" ht="15.75" x14ac:dyDescent="0.25">
      <c r="A95" s="231"/>
      <c r="B95" s="5" t="s">
        <v>2</v>
      </c>
      <c r="C95" s="53"/>
      <c r="D95" s="7"/>
      <c r="E95" s="8"/>
      <c r="F95" s="9"/>
      <c r="G95" s="10"/>
      <c r="H95" s="241"/>
      <c r="I95" s="237"/>
      <c r="J95" s="238"/>
      <c r="K95" s="238"/>
      <c r="L95" s="238"/>
      <c r="M95" s="238"/>
      <c r="N95" s="239"/>
    </row>
    <row r="96" spans="1:14" ht="16.5" thickBot="1" x14ac:dyDescent="0.3">
      <c r="A96" s="231"/>
      <c r="B96" s="27" t="s">
        <v>1</v>
      </c>
      <c r="C96" s="54"/>
      <c r="D96" s="12"/>
      <c r="E96" s="13"/>
      <c r="F96" s="14"/>
      <c r="G96" s="15"/>
      <c r="H96" s="241"/>
      <c r="I96" s="237"/>
      <c r="J96" s="238"/>
      <c r="K96" s="238"/>
      <c r="L96" s="238"/>
      <c r="M96" s="238"/>
      <c r="N96" s="239"/>
    </row>
    <row r="97" spans="1:14" ht="19.5" thickTop="1" x14ac:dyDescent="0.25">
      <c r="A97" s="230">
        <v>19</v>
      </c>
      <c r="B97" s="17" t="s">
        <v>17</v>
      </c>
      <c r="C97" s="22"/>
      <c r="D97" s="23"/>
      <c r="E97" s="24"/>
      <c r="F97" s="25"/>
      <c r="G97" s="26"/>
      <c r="H97" s="240">
        <f>SUM(C99:G99)</f>
        <v>0</v>
      </c>
      <c r="I97" s="234"/>
      <c r="J97" s="235"/>
      <c r="K97" s="235"/>
      <c r="L97" s="235"/>
      <c r="M97" s="235"/>
      <c r="N97" s="236"/>
    </row>
    <row r="98" spans="1:14" ht="15.75" x14ac:dyDescent="0.25">
      <c r="A98" s="231"/>
      <c r="B98" s="5" t="s">
        <v>5</v>
      </c>
      <c r="C98" s="51"/>
      <c r="D98" s="7"/>
      <c r="E98" s="8"/>
      <c r="F98" s="9"/>
      <c r="G98" s="10"/>
      <c r="H98" s="241"/>
      <c r="I98" s="237"/>
      <c r="J98" s="238"/>
      <c r="K98" s="238"/>
      <c r="L98" s="238"/>
      <c r="M98" s="238"/>
      <c r="N98" s="239"/>
    </row>
    <row r="99" spans="1:14" ht="15.75" x14ac:dyDescent="0.25">
      <c r="A99" s="231"/>
      <c r="B99" s="5" t="s">
        <v>4</v>
      </c>
      <c r="C99" s="52"/>
      <c r="D99" s="7"/>
      <c r="E99" s="8"/>
      <c r="F99" s="9"/>
      <c r="G99" s="10"/>
      <c r="H99" s="241"/>
      <c r="I99" s="237"/>
      <c r="J99" s="238"/>
      <c r="K99" s="238"/>
      <c r="L99" s="238"/>
      <c r="M99" s="238"/>
      <c r="N99" s="239"/>
    </row>
    <row r="100" spans="1:14" ht="15.75" x14ac:dyDescent="0.25">
      <c r="A100" s="231"/>
      <c r="B100" s="5" t="s">
        <v>2</v>
      </c>
      <c r="C100" s="53"/>
      <c r="D100" s="7"/>
      <c r="E100" s="8"/>
      <c r="F100" s="9"/>
      <c r="G100" s="10"/>
      <c r="H100" s="241"/>
      <c r="I100" s="237"/>
      <c r="J100" s="238"/>
      <c r="K100" s="238"/>
      <c r="L100" s="238"/>
      <c r="M100" s="238"/>
      <c r="N100" s="239"/>
    </row>
    <row r="101" spans="1:14" ht="16.5" thickBot="1" x14ac:dyDescent="0.3">
      <c r="A101" s="231"/>
      <c r="B101" s="27" t="s">
        <v>1</v>
      </c>
      <c r="C101" s="54"/>
      <c r="D101" s="12"/>
      <c r="E101" s="13"/>
      <c r="F101" s="14"/>
      <c r="G101" s="15"/>
      <c r="H101" s="241"/>
      <c r="I101" s="237"/>
      <c r="J101" s="238"/>
      <c r="K101" s="238"/>
      <c r="L101" s="238"/>
      <c r="M101" s="238"/>
      <c r="N101" s="239"/>
    </row>
    <row r="102" spans="1:14" ht="19.5" thickTop="1" x14ac:dyDescent="0.25">
      <c r="A102" s="230">
        <v>20</v>
      </c>
      <c r="B102" s="17" t="s">
        <v>17</v>
      </c>
      <c r="C102" s="22"/>
      <c r="D102" s="23"/>
      <c r="E102" s="24"/>
      <c r="F102" s="25"/>
      <c r="G102" s="26"/>
      <c r="H102" s="240">
        <f t="shared" ref="H102" si="15">SUM(C104:G104)</f>
        <v>0</v>
      </c>
      <c r="I102" s="234"/>
      <c r="J102" s="235"/>
      <c r="K102" s="235"/>
      <c r="L102" s="235"/>
      <c r="M102" s="235"/>
      <c r="N102" s="236"/>
    </row>
    <row r="103" spans="1:14" x14ac:dyDescent="0.25">
      <c r="A103" s="231"/>
      <c r="B103" s="5" t="s">
        <v>5</v>
      </c>
      <c r="C103" s="6"/>
      <c r="D103" s="7"/>
      <c r="E103" s="8"/>
      <c r="F103" s="9"/>
      <c r="G103" s="10"/>
      <c r="H103" s="241"/>
      <c r="I103" s="237"/>
      <c r="J103" s="238"/>
      <c r="K103" s="238"/>
      <c r="L103" s="238"/>
      <c r="M103" s="238"/>
      <c r="N103" s="239"/>
    </row>
    <row r="104" spans="1:14" x14ac:dyDescent="0.25">
      <c r="A104" s="231"/>
      <c r="B104" s="5" t="s">
        <v>4</v>
      </c>
      <c r="C104" s="6"/>
      <c r="D104" s="7"/>
      <c r="E104" s="8"/>
      <c r="F104" s="9"/>
      <c r="G104" s="10"/>
      <c r="H104" s="241"/>
      <c r="I104" s="237"/>
      <c r="J104" s="238"/>
      <c r="K104" s="238"/>
      <c r="L104" s="238"/>
      <c r="M104" s="238"/>
      <c r="N104" s="239"/>
    </row>
    <row r="105" spans="1:14" x14ac:dyDescent="0.25">
      <c r="A105" s="231"/>
      <c r="B105" s="5" t="s">
        <v>2</v>
      </c>
      <c r="C105" s="6"/>
      <c r="D105" s="7"/>
      <c r="E105" s="8"/>
      <c r="F105" s="9"/>
      <c r="G105" s="10"/>
      <c r="H105" s="241"/>
      <c r="I105" s="237"/>
      <c r="J105" s="238"/>
      <c r="K105" s="238"/>
      <c r="L105" s="238"/>
      <c r="M105" s="238"/>
      <c r="N105" s="239"/>
    </row>
    <row r="106" spans="1:14" ht="15.75" thickBot="1" x14ac:dyDescent="0.3">
      <c r="A106" s="231"/>
      <c r="B106" s="27" t="s">
        <v>1</v>
      </c>
      <c r="C106" s="11"/>
      <c r="D106" s="12"/>
      <c r="E106" s="13"/>
      <c r="F106" s="14"/>
      <c r="G106" s="15"/>
      <c r="H106" s="241"/>
      <c r="I106" s="237"/>
      <c r="J106" s="238"/>
      <c r="K106" s="238"/>
      <c r="L106" s="238"/>
      <c r="M106" s="238"/>
      <c r="N106" s="239"/>
    </row>
    <row r="107" spans="1:14" ht="19.5" thickTop="1" x14ac:dyDescent="0.25">
      <c r="A107" s="230">
        <v>21</v>
      </c>
      <c r="B107" s="17" t="s">
        <v>17</v>
      </c>
      <c r="C107" s="22"/>
      <c r="D107" s="23"/>
      <c r="E107" s="24"/>
      <c r="F107" s="25"/>
      <c r="G107" s="26"/>
      <c r="H107" s="240">
        <f t="shared" ref="H107" si="16">SUM(C109:G109)</f>
        <v>0</v>
      </c>
      <c r="I107" s="234"/>
      <c r="J107" s="235"/>
      <c r="K107" s="235"/>
      <c r="L107" s="235"/>
      <c r="M107" s="235"/>
      <c r="N107" s="236"/>
    </row>
    <row r="108" spans="1:14" x14ac:dyDescent="0.25">
      <c r="A108" s="231"/>
      <c r="B108" s="5" t="s">
        <v>5</v>
      </c>
      <c r="C108" s="6"/>
      <c r="D108" s="7"/>
      <c r="E108" s="8"/>
      <c r="F108" s="9"/>
      <c r="G108" s="10"/>
      <c r="H108" s="241"/>
      <c r="I108" s="237"/>
      <c r="J108" s="238"/>
      <c r="K108" s="238"/>
      <c r="L108" s="238"/>
      <c r="M108" s="238"/>
      <c r="N108" s="239"/>
    </row>
    <row r="109" spans="1:14" x14ac:dyDescent="0.25">
      <c r="A109" s="231"/>
      <c r="B109" s="5" t="s">
        <v>4</v>
      </c>
      <c r="C109" s="6"/>
      <c r="D109" s="7"/>
      <c r="E109" s="8"/>
      <c r="F109" s="9"/>
      <c r="G109" s="10"/>
      <c r="H109" s="241"/>
      <c r="I109" s="237"/>
      <c r="J109" s="238"/>
      <c r="K109" s="238"/>
      <c r="L109" s="238"/>
      <c r="M109" s="238"/>
      <c r="N109" s="239"/>
    </row>
    <row r="110" spans="1:14" x14ac:dyDescent="0.25">
      <c r="A110" s="231"/>
      <c r="B110" s="5" t="s">
        <v>2</v>
      </c>
      <c r="C110" s="6"/>
      <c r="D110" s="7"/>
      <c r="E110" s="8"/>
      <c r="F110" s="9"/>
      <c r="G110" s="10"/>
      <c r="H110" s="241"/>
      <c r="I110" s="237"/>
      <c r="J110" s="238"/>
      <c r="K110" s="238"/>
      <c r="L110" s="238"/>
      <c r="M110" s="238"/>
      <c r="N110" s="239"/>
    </row>
    <row r="111" spans="1:14" ht="15.75" thickBot="1" x14ac:dyDescent="0.3">
      <c r="A111" s="231"/>
      <c r="B111" s="27" t="s">
        <v>1</v>
      </c>
      <c r="C111" s="11"/>
      <c r="D111" s="12"/>
      <c r="E111" s="13"/>
      <c r="F111" s="14"/>
      <c r="G111" s="15"/>
      <c r="H111" s="241"/>
      <c r="I111" s="237"/>
      <c r="J111" s="238"/>
      <c r="K111" s="238"/>
      <c r="L111" s="238"/>
      <c r="M111" s="238"/>
      <c r="N111" s="239"/>
    </row>
    <row r="112" spans="1:14" ht="19.5" thickTop="1" x14ac:dyDescent="0.25">
      <c r="A112" s="230">
        <v>22</v>
      </c>
      <c r="B112" s="17" t="s">
        <v>17</v>
      </c>
      <c r="C112" s="22"/>
      <c r="D112" s="23"/>
      <c r="E112" s="24"/>
      <c r="F112" s="25"/>
      <c r="G112" s="26"/>
      <c r="H112" s="240">
        <f t="shared" ref="H112" si="17">SUM(C114:G114)</f>
        <v>0</v>
      </c>
      <c r="I112" s="234"/>
      <c r="J112" s="235"/>
      <c r="K112" s="235"/>
      <c r="L112" s="235"/>
      <c r="M112" s="235"/>
      <c r="N112" s="236"/>
    </row>
    <row r="113" spans="1:14" x14ac:dyDescent="0.25">
      <c r="A113" s="231"/>
      <c r="B113" s="5" t="s">
        <v>5</v>
      </c>
      <c r="C113" s="6"/>
      <c r="D113" s="7"/>
      <c r="E113" s="8"/>
      <c r="F113" s="9"/>
      <c r="G113" s="10"/>
      <c r="H113" s="241"/>
      <c r="I113" s="237"/>
      <c r="J113" s="238"/>
      <c r="K113" s="238"/>
      <c r="L113" s="238"/>
      <c r="M113" s="238"/>
      <c r="N113" s="239"/>
    </row>
    <row r="114" spans="1:14" x14ac:dyDescent="0.25">
      <c r="A114" s="231"/>
      <c r="B114" s="5" t="s">
        <v>4</v>
      </c>
      <c r="C114" s="6"/>
      <c r="D114" s="7"/>
      <c r="E114" s="8"/>
      <c r="F114" s="9"/>
      <c r="G114" s="10"/>
      <c r="H114" s="241"/>
      <c r="I114" s="237"/>
      <c r="J114" s="238"/>
      <c r="K114" s="238"/>
      <c r="L114" s="238"/>
      <c r="M114" s="238"/>
      <c r="N114" s="239"/>
    </row>
    <row r="115" spans="1:14" x14ac:dyDescent="0.25">
      <c r="A115" s="231"/>
      <c r="B115" s="5" t="s">
        <v>2</v>
      </c>
      <c r="C115" s="6"/>
      <c r="D115" s="7"/>
      <c r="E115" s="8"/>
      <c r="F115" s="9"/>
      <c r="G115" s="10"/>
      <c r="H115" s="241"/>
      <c r="I115" s="237"/>
      <c r="J115" s="238"/>
      <c r="K115" s="238"/>
      <c r="L115" s="238"/>
      <c r="M115" s="238"/>
      <c r="N115" s="239"/>
    </row>
    <row r="116" spans="1:14" ht="15.75" thickBot="1" x14ac:dyDescent="0.3">
      <c r="A116" s="231"/>
      <c r="B116" s="27" t="s">
        <v>1</v>
      </c>
      <c r="C116" s="11"/>
      <c r="D116" s="12"/>
      <c r="E116" s="13"/>
      <c r="F116" s="14"/>
      <c r="G116" s="15"/>
      <c r="H116" s="241"/>
      <c r="I116" s="237"/>
      <c r="J116" s="238"/>
      <c r="K116" s="238"/>
      <c r="L116" s="238"/>
      <c r="M116" s="238"/>
      <c r="N116" s="239"/>
    </row>
    <row r="117" spans="1:14" ht="19.5" thickTop="1" x14ac:dyDescent="0.25">
      <c r="A117" s="230">
        <v>23</v>
      </c>
      <c r="B117" s="17" t="s">
        <v>17</v>
      </c>
      <c r="C117" s="22"/>
      <c r="D117" s="23"/>
      <c r="E117" s="24"/>
      <c r="F117" s="25"/>
      <c r="G117" s="26"/>
      <c r="H117" s="240">
        <f t="shared" ref="H117" si="18">SUM(C119:G119)</f>
        <v>0</v>
      </c>
      <c r="I117" s="234"/>
      <c r="J117" s="235"/>
      <c r="K117" s="235"/>
      <c r="L117" s="235"/>
      <c r="M117" s="235"/>
      <c r="N117" s="236"/>
    </row>
    <row r="118" spans="1:14" x14ac:dyDescent="0.25">
      <c r="A118" s="231"/>
      <c r="B118" s="5" t="s">
        <v>5</v>
      </c>
      <c r="C118" s="6"/>
      <c r="D118" s="7"/>
      <c r="E118" s="8"/>
      <c r="F118" s="9"/>
      <c r="G118" s="10"/>
      <c r="H118" s="241"/>
      <c r="I118" s="237"/>
      <c r="J118" s="238"/>
      <c r="K118" s="238"/>
      <c r="L118" s="238"/>
      <c r="M118" s="238"/>
      <c r="N118" s="239"/>
    </row>
    <row r="119" spans="1:14" x14ac:dyDescent="0.25">
      <c r="A119" s="231"/>
      <c r="B119" s="5" t="s">
        <v>4</v>
      </c>
      <c r="C119" s="6"/>
      <c r="D119" s="7"/>
      <c r="E119" s="8"/>
      <c r="F119" s="9"/>
      <c r="G119" s="10"/>
      <c r="H119" s="241"/>
      <c r="I119" s="237"/>
      <c r="J119" s="238"/>
      <c r="K119" s="238"/>
      <c r="L119" s="238"/>
      <c r="M119" s="238"/>
      <c r="N119" s="239"/>
    </row>
    <row r="120" spans="1:14" x14ac:dyDescent="0.25">
      <c r="A120" s="231"/>
      <c r="B120" s="5" t="s">
        <v>2</v>
      </c>
      <c r="C120" s="6"/>
      <c r="D120" s="7"/>
      <c r="E120" s="8"/>
      <c r="F120" s="9"/>
      <c r="G120" s="10"/>
      <c r="H120" s="241"/>
      <c r="I120" s="237"/>
      <c r="J120" s="238"/>
      <c r="K120" s="238"/>
      <c r="L120" s="238"/>
      <c r="M120" s="238"/>
      <c r="N120" s="239"/>
    </row>
    <row r="121" spans="1:14" ht="15.75" thickBot="1" x14ac:dyDescent="0.3">
      <c r="A121" s="231"/>
      <c r="B121" s="27" t="s">
        <v>1</v>
      </c>
      <c r="C121" s="11"/>
      <c r="D121" s="12"/>
      <c r="E121" s="13"/>
      <c r="F121" s="14"/>
      <c r="G121" s="15"/>
      <c r="H121" s="241"/>
      <c r="I121" s="237"/>
      <c r="J121" s="238"/>
      <c r="K121" s="238"/>
      <c r="L121" s="238"/>
      <c r="M121" s="238"/>
      <c r="N121" s="239"/>
    </row>
    <row r="122" spans="1:14" ht="19.5" thickTop="1" x14ac:dyDescent="0.25">
      <c r="A122" s="230">
        <v>24</v>
      </c>
      <c r="B122" s="17" t="s">
        <v>17</v>
      </c>
      <c r="C122" s="22"/>
      <c r="D122" s="23"/>
      <c r="E122" s="24"/>
      <c r="F122" s="25"/>
      <c r="G122" s="26"/>
      <c r="H122" s="240">
        <f t="shared" ref="H122" si="19">SUM(C124:G124)</f>
        <v>0</v>
      </c>
      <c r="I122" s="234"/>
      <c r="J122" s="235"/>
      <c r="K122" s="235"/>
      <c r="L122" s="235"/>
      <c r="M122" s="235"/>
      <c r="N122" s="236"/>
    </row>
    <row r="123" spans="1:14" x14ac:dyDescent="0.25">
      <c r="A123" s="231"/>
      <c r="B123" s="5" t="s">
        <v>5</v>
      </c>
      <c r="C123" s="6"/>
      <c r="D123" s="7"/>
      <c r="E123" s="8"/>
      <c r="F123" s="9"/>
      <c r="G123" s="10"/>
      <c r="H123" s="241"/>
      <c r="I123" s="237"/>
      <c r="J123" s="238"/>
      <c r="K123" s="238"/>
      <c r="L123" s="238"/>
      <c r="M123" s="238"/>
      <c r="N123" s="239"/>
    </row>
    <row r="124" spans="1:14" x14ac:dyDescent="0.25">
      <c r="A124" s="231"/>
      <c r="B124" s="5" t="s">
        <v>4</v>
      </c>
      <c r="C124" s="6"/>
      <c r="D124" s="7"/>
      <c r="E124" s="8"/>
      <c r="F124" s="9"/>
      <c r="G124" s="10"/>
      <c r="H124" s="241"/>
      <c r="I124" s="237"/>
      <c r="J124" s="238"/>
      <c r="K124" s="238"/>
      <c r="L124" s="238"/>
      <c r="M124" s="238"/>
      <c r="N124" s="239"/>
    </row>
    <row r="125" spans="1:14" x14ac:dyDescent="0.25">
      <c r="A125" s="231"/>
      <c r="B125" s="5" t="s">
        <v>2</v>
      </c>
      <c r="C125" s="6"/>
      <c r="D125" s="7"/>
      <c r="E125" s="8"/>
      <c r="F125" s="9"/>
      <c r="G125" s="10"/>
      <c r="H125" s="241"/>
      <c r="I125" s="237"/>
      <c r="J125" s="238"/>
      <c r="K125" s="238"/>
      <c r="L125" s="238"/>
      <c r="M125" s="238"/>
      <c r="N125" s="239"/>
    </row>
    <row r="126" spans="1:14" ht="15.75" thickBot="1" x14ac:dyDescent="0.3">
      <c r="A126" s="231"/>
      <c r="B126" s="27" t="s">
        <v>1</v>
      </c>
      <c r="C126" s="11"/>
      <c r="D126" s="12"/>
      <c r="E126" s="13"/>
      <c r="F126" s="14"/>
      <c r="G126" s="15"/>
      <c r="H126" s="241"/>
      <c r="I126" s="237"/>
      <c r="J126" s="238"/>
      <c r="K126" s="238"/>
      <c r="L126" s="238"/>
      <c r="M126" s="238"/>
      <c r="N126" s="239"/>
    </row>
    <row r="127" spans="1:14" ht="19.5" thickTop="1" x14ac:dyDescent="0.25">
      <c r="A127" s="230">
        <v>25</v>
      </c>
      <c r="B127" s="17" t="s">
        <v>17</v>
      </c>
      <c r="C127" s="22"/>
      <c r="D127" s="23"/>
      <c r="E127" s="24"/>
      <c r="F127" s="25"/>
      <c r="G127" s="26"/>
      <c r="H127" s="240">
        <f t="shared" ref="H127" si="20">SUM(C129:G129)</f>
        <v>0</v>
      </c>
      <c r="I127" s="234"/>
      <c r="J127" s="235"/>
      <c r="K127" s="235"/>
      <c r="L127" s="235"/>
      <c r="M127" s="235"/>
      <c r="N127" s="236"/>
    </row>
    <row r="128" spans="1:14" x14ac:dyDescent="0.25">
      <c r="A128" s="231"/>
      <c r="B128" s="5" t="s">
        <v>5</v>
      </c>
      <c r="C128" s="6"/>
      <c r="D128" s="7"/>
      <c r="E128" s="8"/>
      <c r="F128" s="9"/>
      <c r="G128" s="10"/>
      <c r="H128" s="241"/>
      <c r="I128" s="237"/>
      <c r="J128" s="238"/>
      <c r="K128" s="238"/>
      <c r="L128" s="238"/>
      <c r="M128" s="238"/>
      <c r="N128" s="239"/>
    </row>
    <row r="129" spans="1:14" x14ac:dyDescent="0.25">
      <c r="A129" s="231"/>
      <c r="B129" s="5" t="s">
        <v>4</v>
      </c>
      <c r="C129" s="6"/>
      <c r="D129" s="7"/>
      <c r="E129" s="8"/>
      <c r="F129" s="9"/>
      <c r="G129" s="10"/>
      <c r="H129" s="241"/>
      <c r="I129" s="237"/>
      <c r="J129" s="238"/>
      <c r="K129" s="238"/>
      <c r="L129" s="238"/>
      <c r="M129" s="238"/>
      <c r="N129" s="239"/>
    </row>
    <row r="130" spans="1:14" x14ac:dyDescent="0.25">
      <c r="A130" s="231"/>
      <c r="B130" s="5" t="s">
        <v>2</v>
      </c>
      <c r="C130" s="6"/>
      <c r="D130" s="7"/>
      <c r="E130" s="8"/>
      <c r="F130" s="9"/>
      <c r="G130" s="10"/>
      <c r="H130" s="241"/>
      <c r="I130" s="237"/>
      <c r="J130" s="238"/>
      <c r="K130" s="238"/>
      <c r="L130" s="238"/>
      <c r="M130" s="238"/>
      <c r="N130" s="239"/>
    </row>
    <row r="131" spans="1:14" ht="15.75" thickBot="1" x14ac:dyDescent="0.3">
      <c r="A131" s="231"/>
      <c r="B131" s="27" t="s">
        <v>1</v>
      </c>
      <c r="C131" s="11"/>
      <c r="D131" s="12"/>
      <c r="E131" s="13"/>
      <c r="F131" s="14"/>
      <c r="G131" s="15"/>
      <c r="H131" s="241"/>
      <c r="I131" s="237"/>
      <c r="J131" s="238"/>
      <c r="K131" s="238"/>
      <c r="L131" s="238"/>
      <c r="M131" s="238"/>
      <c r="N131" s="239"/>
    </row>
    <row r="132" spans="1:14" ht="19.5" thickTop="1" x14ac:dyDescent="0.25">
      <c r="A132" s="230">
        <v>26</v>
      </c>
      <c r="B132" s="17" t="s">
        <v>17</v>
      </c>
      <c r="C132" s="22"/>
      <c r="D132" s="23"/>
      <c r="E132" s="24"/>
      <c r="F132" s="25"/>
      <c r="G132" s="26"/>
      <c r="H132" s="240">
        <f t="shared" ref="H132" si="21">SUM(C134:G134)</f>
        <v>0</v>
      </c>
      <c r="I132" s="234"/>
      <c r="J132" s="235"/>
      <c r="K132" s="235"/>
      <c r="L132" s="235"/>
      <c r="M132" s="235"/>
      <c r="N132" s="236"/>
    </row>
    <row r="133" spans="1:14" x14ac:dyDescent="0.25">
      <c r="A133" s="231"/>
      <c r="B133" s="5" t="s">
        <v>5</v>
      </c>
      <c r="C133" s="6"/>
      <c r="D133" s="7"/>
      <c r="E133" s="8"/>
      <c r="F133" s="9"/>
      <c r="G133" s="10"/>
      <c r="H133" s="241"/>
      <c r="I133" s="237"/>
      <c r="J133" s="238"/>
      <c r="K133" s="238"/>
      <c r="L133" s="238"/>
      <c r="M133" s="238"/>
      <c r="N133" s="239"/>
    </row>
    <row r="134" spans="1:14" x14ac:dyDescent="0.25">
      <c r="A134" s="231"/>
      <c r="B134" s="5" t="s">
        <v>4</v>
      </c>
      <c r="C134" s="6"/>
      <c r="D134" s="7"/>
      <c r="E134" s="8"/>
      <c r="F134" s="9"/>
      <c r="G134" s="10"/>
      <c r="H134" s="241"/>
      <c r="I134" s="237"/>
      <c r="J134" s="238"/>
      <c r="K134" s="238"/>
      <c r="L134" s="238"/>
      <c r="M134" s="238"/>
      <c r="N134" s="239"/>
    </row>
    <row r="135" spans="1:14" x14ac:dyDescent="0.25">
      <c r="A135" s="231"/>
      <c r="B135" s="5" t="s">
        <v>2</v>
      </c>
      <c r="C135" s="6"/>
      <c r="D135" s="7"/>
      <c r="E135" s="8"/>
      <c r="F135" s="9"/>
      <c r="G135" s="10"/>
      <c r="H135" s="241"/>
      <c r="I135" s="237"/>
      <c r="J135" s="238"/>
      <c r="K135" s="238"/>
      <c r="L135" s="238"/>
      <c r="M135" s="238"/>
      <c r="N135" s="239"/>
    </row>
    <row r="136" spans="1:14" ht="15.75" thickBot="1" x14ac:dyDescent="0.3">
      <c r="A136" s="231"/>
      <c r="B136" s="27" t="s">
        <v>1</v>
      </c>
      <c r="C136" s="11"/>
      <c r="D136" s="12"/>
      <c r="E136" s="13"/>
      <c r="F136" s="14"/>
      <c r="G136" s="15"/>
      <c r="H136" s="241"/>
      <c r="I136" s="237"/>
      <c r="J136" s="238"/>
      <c r="K136" s="238"/>
      <c r="L136" s="238"/>
      <c r="M136" s="238"/>
      <c r="N136" s="239"/>
    </row>
    <row r="137" spans="1:14" ht="19.5" thickTop="1" x14ac:dyDescent="0.25">
      <c r="A137" s="230">
        <v>27</v>
      </c>
      <c r="B137" s="17" t="s">
        <v>17</v>
      </c>
      <c r="C137" s="22"/>
      <c r="D137" s="23"/>
      <c r="E137" s="24"/>
      <c r="F137" s="25"/>
      <c r="G137" s="26"/>
      <c r="H137" s="240">
        <f t="shared" ref="H137" si="22">SUM(C139:G139)</f>
        <v>0</v>
      </c>
      <c r="I137" s="234"/>
      <c r="J137" s="235"/>
      <c r="K137" s="235"/>
      <c r="L137" s="235"/>
      <c r="M137" s="235"/>
      <c r="N137" s="236"/>
    </row>
    <row r="138" spans="1:14" x14ac:dyDescent="0.25">
      <c r="A138" s="231"/>
      <c r="B138" s="5" t="s">
        <v>5</v>
      </c>
      <c r="C138" s="6"/>
      <c r="D138" s="7"/>
      <c r="E138" s="8"/>
      <c r="F138" s="9"/>
      <c r="G138" s="10"/>
      <c r="H138" s="241"/>
      <c r="I138" s="237"/>
      <c r="J138" s="238"/>
      <c r="K138" s="238"/>
      <c r="L138" s="238"/>
      <c r="M138" s="238"/>
      <c r="N138" s="239"/>
    </row>
    <row r="139" spans="1:14" x14ac:dyDescent="0.25">
      <c r="A139" s="231"/>
      <c r="B139" s="5" t="s">
        <v>4</v>
      </c>
      <c r="C139" s="6"/>
      <c r="D139" s="7"/>
      <c r="E139" s="8"/>
      <c r="F139" s="9"/>
      <c r="G139" s="10"/>
      <c r="H139" s="241"/>
      <c r="I139" s="237"/>
      <c r="J139" s="238"/>
      <c r="K139" s="238"/>
      <c r="L139" s="238"/>
      <c r="M139" s="238"/>
      <c r="N139" s="239"/>
    </row>
    <row r="140" spans="1:14" x14ac:dyDescent="0.25">
      <c r="A140" s="231"/>
      <c r="B140" s="5" t="s">
        <v>2</v>
      </c>
      <c r="C140" s="6"/>
      <c r="D140" s="7"/>
      <c r="E140" s="8"/>
      <c r="F140" s="9"/>
      <c r="G140" s="10"/>
      <c r="H140" s="241"/>
      <c r="I140" s="237"/>
      <c r="J140" s="238"/>
      <c r="K140" s="238"/>
      <c r="L140" s="238"/>
      <c r="M140" s="238"/>
      <c r="N140" s="239"/>
    </row>
    <row r="141" spans="1:14" ht="15.75" thickBot="1" x14ac:dyDescent="0.3">
      <c r="A141" s="231"/>
      <c r="B141" s="27" t="s">
        <v>1</v>
      </c>
      <c r="C141" s="11"/>
      <c r="D141" s="12"/>
      <c r="E141" s="13"/>
      <c r="F141" s="14"/>
      <c r="G141" s="15"/>
      <c r="H141" s="241"/>
      <c r="I141" s="237"/>
      <c r="J141" s="238"/>
      <c r="K141" s="238"/>
      <c r="L141" s="238"/>
      <c r="M141" s="238"/>
      <c r="N141" s="239"/>
    </row>
    <row r="142" spans="1:14" ht="19.5" thickTop="1" x14ac:dyDescent="0.25">
      <c r="A142" s="230">
        <v>28</v>
      </c>
      <c r="B142" s="17" t="s">
        <v>17</v>
      </c>
      <c r="C142" s="22"/>
      <c r="D142" s="23"/>
      <c r="E142" s="24"/>
      <c r="F142" s="25"/>
      <c r="G142" s="26"/>
      <c r="H142" s="240">
        <f t="shared" ref="H142" si="23">SUM(C144:G144)</f>
        <v>0</v>
      </c>
      <c r="I142" s="234"/>
      <c r="J142" s="235"/>
      <c r="K142" s="235"/>
      <c r="L142" s="235"/>
      <c r="M142" s="235"/>
      <c r="N142" s="236"/>
    </row>
    <row r="143" spans="1:14" x14ac:dyDescent="0.25">
      <c r="A143" s="231"/>
      <c r="B143" s="5" t="s">
        <v>5</v>
      </c>
      <c r="C143" s="6"/>
      <c r="D143" s="7"/>
      <c r="E143" s="8"/>
      <c r="F143" s="9"/>
      <c r="G143" s="10"/>
      <c r="H143" s="241"/>
      <c r="I143" s="237"/>
      <c r="J143" s="238"/>
      <c r="K143" s="238"/>
      <c r="L143" s="238"/>
      <c r="M143" s="238"/>
      <c r="N143" s="239"/>
    </row>
    <row r="144" spans="1:14" x14ac:dyDescent="0.25">
      <c r="A144" s="231"/>
      <c r="B144" s="5" t="s">
        <v>4</v>
      </c>
      <c r="C144" s="6"/>
      <c r="D144" s="7"/>
      <c r="E144" s="8"/>
      <c r="F144" s="9"/>
      <c r="G144" s="10"/>
      <c r="H144" s="241"/>
      <c r="I144" s="237"/>
      <c r="J144" s="238"/>
      <c r="K144" s="238"/>
      <c r="L144" s="238"/>
      <c r="M144" s="238"/>
      <c r="N144" s="239"/>
    </row>
    <row r="145" spans="1:14" x14ac:dyDescent="0.25">
      <c r="A145" s="231"/>
      <c r="B145" s="5" t="s">
        <v>2</v>
      </c>
      <c r="C145" s="6"/>
      <c r="D145" s="7"/>
      <c r="E145" s="8"/>
      <c r="F145" s="9"/>
      <c r="G145" s="10"/>
      <c r="H145" s="241"/>
      <c r="I145" s="237"/>
      <c r="J145" s="238"/>
      <c r="K145" s="238"/>
      <c r="L145" s="238"/>
      <c r="M145" s="238"/>
      <c r="N145" s="239"/>
    </row>
    <row r="146" spans="1:14" ht="15.75" thickBot="1" x14ac:dyDescent="0.3">
      <c r="A146" s="231"/>
      <c r="B146" s="27" t="s">
        <v>1</v>
      </c>
      <c r="C146" s="11"/>
      <c r="D146" s="12"/>
      <c r="E146" s="13"/>
      <c r="F146" s="14"/>
      <c r="G146" s="15"/>
      <c r="H146" s="241"/>
      <c r="I146" s="237"/>
      <c r="J146" s="238"/>
      <c r="K146" s="238"/>
      <c r="L146" s="238"/>
      <c r="M146" s="238"/>
      <c r="N146" s="239"/>
    </row>
    <row r="147" spans="1:14" ht="19.5" thickTop="1" x14ac:dyDescent="0.25">
      <c r="A147" s="230">
        <v>29</v>
      </c>
      <c r="B147" s="17" t="s">
        <v>17</v>
      </c>
      <c r="C147" s="22"/>
      <c r="D147" s="23"/>
      <c r="E147" s="24"/>
      <c r="F147" s="25"/>
      <c r="G147" s="26"/>
      <c r="H147" s="240">
        <f t="shared" ref="H147" si="24">SUM(C149:G149)</f>
        <v>0</v>
      </c>
      <c r="I147" s="234"/>
      <c r="J147" s="235"/>
      <c r="K147" s="235"/>
      <c r="L147" s="235"/>
      <c r="M147" s="235"/>
      <c r="N147" s="236"/>
    </row>
    <row r="148" spans="1:14" x14ac:dyDescent="0.25">
      <c r="A148" s="231"/>
      <c r="B148" s="5" t="s">
        <v>5</v>
      </c>
      <c r="C148" s="6"/>
      <c r="D148" s="7"/>
      <c r="E148" s="8"/>
      <c r="F148" s="9"/>
      <c r="G148" s="10"/>
      <c r="H148" s="241"/>
      <c r="I148" s="237"/>
      <c r="J148" s="238"/>
      <c r="K148" s="238"/>
      <c r="L148" s="238"/>
      <c r="M148" s="238"/>
      <c r="N148" s="239"/>
    </row>
    <row r="149" spans="1:14" x14ac:dyDescent="0.25">
      <c r="A149" s="231"/>
      <c r="B149" s="5" t="s">
        <v>4</v>
      </c>
      <c r="C149" s="6"/>
      <c r="D149" s="7"/>
      <c r="E149" s="8"/>
      <c r="F149" s="9"/>
      <c r="G149" s="10"/>
      <c r="H149" s="241"/>
      <c r="I149" s="237"/>
      <c r="J149" s="238"/>
      <c r="K149" s="238"/>
      <c r="L149" s="238"/>
      <c r="M149" s="238"/>
      <c r="N149" s="239"/>
    </row>
    <row r="150" spans="1:14" x14ac:dyDescent="0.25">
      <c r="A150" s="231"/>
      <c r="B150" s="5" t="s">
        <v>2</v>
      </c>
      <c r="C150" s="6"/>
      <c r="D150" s="7"/>
      <c r="E150" s="8"/>
      <c r="F150" s="9"/>
      <c r="G150" s="10"/>
      <c r="H150" s="241"/>
      <c r="I150" s="237"/>
      <c r="J150" s="238"/>
      <c r="K150" s="238"/>
      <c r="L150" s="238"/>
      <c r="M150" s="238"/>
      <c r="N150" s="239"/>
    </row>
    <row r="151" spans="1:14" ht="15.75" thickBot="1" x14ac:dyDescent="0.3">
      <c r="A151" s="231"/>
      <c r="B151" s="27" t="s">
        <v>1</v>
      </c>
      <c r="C151" s="11"/>
      <c r="D151" s="12"/>
      <c r="E151" s="13"/>
      <c r="F151" s="14"/>
      <c r="G151" s="15"/>
      <c r="H151" s="241"/>
      <c r="I151" s="237"/>
      <c r="J151" s="238"/>
      <c r="K151" s="238"/>
      <c r="L151" s="238"/>
      <c r="M151" s="238"/>
      <c r="N151" s="239"/>
    </row>
    <row r="152" spans="1:14" ht="19.5" thickTop="1" x14ac:dyDescent="0.25">
      <c r="A152" s="230">
        <v>30</v>
      </c>
      <c r="B152" s="17" t="s">
        <v>17</v>
      </c>
      <c r="C152" s="22"/>
      <c r="D152" s="23"/>
      <c r="E152" s="24"/>
      <c r="F152" s="25"/>
      <c r="G152" s="26"/>
      <c r="H152" s="240">
        <f t="shared" ref="H152" si="25">SUM(C154:G154)</f>
        <v>0</v>
      </c>
      <c r="I152" s="234"/>
      <c r="J152" s="235"/>
      <c r="K152" s="235"/>
      <c r="L152" s="235"/>
      <c r="M152" s="235"/>
      <c r="N152" s="236"/>
    </row>
    <row r="153" spans="1:14" x14ac:dyDescent="0.25">
      <c r="A153" s="231"/>
      <c r="B153" s="5" t="s">
        <v>5</v>
      </c>
      <c r="C153" s="6"/>
      <c r="D153" s="7"/>
      <c r="E153" s="8"/>
      <c r="F153" s="9"/>
      <c r="G153" s="10"/>
      <c r="H153" s="241"/>
      <c r="I153" s="237"/>
      <c r="J153" s="238"/>
      <c r="K153" s="238"/>
      <c r="L153" s="238"/>
      <c r="M153" s="238"/>
      <c r="N153" s="239"/>
    </row>
    <row r="154" spans="1:14" x14ac:dyDescent="0.25">
      <c r="A154" s="231"/>
      <c r="B154" s="5" t="s">
        <v>4</v>
      </c>
      <c r="C154" s="6"/>
      <c r="D154" s="7"/>
      <c r="E154" s="8"/>
      <c r="F154" s="9"/>
      <c r="G154" s="10"/>
      <c r="H154" s="241"/>
      <c r="I154" s="237"/>
      <c r="J154" s="238"/>
      <c r="K154" s="238"/>
      <c r="L154" s="238"/>
      <c r="M154" s="238"/>
      <c r="N154" s="239"/>
    </row>
    <row r="155" spans="1:14" x14ac:dyDescent="0.25">
      <c r="A155" s="231"/>
      <c r="B155" s="5" t="s">
        <v>2</v>
      </c>
      <c r="C155" s="6"/>
      <c r="D155" s="7"/>
      <c r="E155" s="8"/>
      <c r="F155" s="9"/>
      <c r="G155" s="10"/>
      <c r="H155" s="241"/>
      <c r="I155" s="237"/>
      <c r="J155" s="238"/>
      <c r="K155" s="238"/>
      <c r="L155" s="238"/>
      <c r="M155" s="238"/>
      <c r="N155" s="239"/>
    </row>
    <row r="156" spans="1:14" ht="15.75" thickBot="1" x14ac:dyDescent="0.3">
      <c r="A156" s="231"/>
      <c r="B156" s="27" t="s">
        <v>1</v>
      </c>
      <c r="C156" s="11"/>
      <c r="D156" s="12"/>
      <c r="E156" s="13"/>
      <c r="F156" s="14"/>
      <c r="G156" s="15"/>
      <c r="H156" s="241"/>
      <c r="I156" s="237"/>
      <c r="J156" s="238"/>
      <c r="K156" s="238"/>
      <c r="L156" s="238"/>
      <c r="M156" s="238"/>
      <c r="N156" s="239"/>
    </row>
    <row r="157" spans="1:14" ht="19.5" thickTop="1" x14ac:dyDescent="0.25">
      <c r="A157" s="230">
        <v>31</v>
      </c>
      <c r="B157" s="17" t="s">
        <v>17</v>
      </c>
      <c r="C157" s="22"/>
      <c r="D157" s="23"/>
      <c r="E157" s="24"/>
      <c r="F157" s="25"/>
      <c r="G157" s="26"/>
      <c r="H157" s="240">
        <f t="shared" ref="H157" si="26">SUM(C159:G159)</f>
        <v>0</v>
      </c>
      <c r="I157" s="234"/>
      <c r="J157" s="235"/>
      <c r="K157" s="235"/>
      <c r="L157" s="235"/>
      <c r="M157" s="235"/>
      <c r="N157" s="236"/>
    </row>
    <row r="158" spans="1:14" x14ac:dyDescent="0.25">
      <c r="A158" s="231"/>
      <c r="B158" s="5" t="s">
        <v>5</v>
      </c>
      <c r="C158" s="6"/>
      <c r="D158" s="7"/>
      <c r="E158" s="8"/>
      <c r="F158" s="9"/>
      <c r="G158" s="10"/>
      <c r="H158" s="241"/>
      <c r="I158" s="237"/>
      <c r="J158" s="238"/>
      <c r="K158" s="238"/>
      <c r="L158" s="238"/>
      <c r="M158" s="238"/>
      <c r="N158" s="239"/>
    </row>
    <row r="159" spans="1:14" x14ac:dyDescent="0.25">
      <c r="A159" s="231"/>
      <c r="B159" s="5" t="s">
        <v>4</v>
      </c>
      <c r="C159" s="6"/>
      <c r="D159" s="7"/>
      <c r="E159" s="8"/>
      <c r="F159" s="9"/>
      <c r="G159" s="10"/>
      <c r="H159" s="241"/>
      <c r="I159" s="237"/>
      <c r="J159" s="238"/>
      <c r="K159" s="238"/>
      <c r="L159" s="238"/>
      <c r="M159" s="238"/>
      <c r="N159" s="239"/>
    </row>
    <row r="160" spans="1:14" x14ac:dyDescent="0.25">
      <c r="A160" s="231"/>
      <c r="B160" s="5" t="s">
        <v>2</v>
      </c>
      <c r="C160" s="6"/>
      <c r="D160" s="7"/>
      <c r="E160" s="8"/>
      <c r="F160" s="9"/>
      <c r="G160" s="10"/>
      <c r="H160" s="241"/>
      <c r="I160" s="237"/>
      <c r="J160" s="238"/>
      <c r="K160" s="238"/>
      <c r="L160" s="238"/>
      <c r="M160" s="238"/>
      <c r="N160" s="239"/>
    </row>
    <row r="161" spans="1:14" ht="15.75" thickBot="1" x14ac:dyDescent="0.3">
      <c r="A161" s="231"/>
      <c r="B161" s="27" t="s">
        <v>1</v>
      </c>
      <c r="C161" s="11"/>
      <c r="D161" s="12"/>
      <c r="E161" s="13"/>
      <c r="F161" s="14"/>
      <c r="G161" s="15"/>
      <c r="H161" s="241"/>
      <c r="I161" s="237"/>
      <c r="J161" s="238"/>
      <c r="K161" s="238"/>
      <c r="L161" s="238"/>
      <c r="M161" s="238"/>
      <c r="N161" s="239"/>
    </row>
    <row r="162" spans="1:14" ht="19.5" thickTop="1" x14ac:dyDescent="0.25">
      <c r="A162" s="230">
        <v>32</v>
      </c>
      <c r="B162" s="17" t="s">
        <v>17</v>
      </c>
      <c r="C162" s="22"/>
      <c r="D162" s="23"/>
      <c r="E162" s="24"/>
      <c r="F162" s="25"/>
      <c r="G162" s="26"/>
      <c r="H162" s="240">
        <f t="shared" ref="H162" si="27">SUM(C164:G164)</f>
        <v>0</v>
      </c>
      <c r="I162" s="234"/>
      <c r="J162" s="235"/>
      <c r="K162" s="235"/>
      <c r="L162" s="235"/>
      <c r="M162" s="235"/>
      <c r="N162" s="236"/>
    </row>
    <row r="163" spans="1:14" x14ac:dyDescent="0.25">
      <c r="A163" s="231"/>
      <c r="B163" s="5" t="s">
        <v>5</v>
      </c>
      <c r="C163" s="6"/>
      <c r="D163" s="7"/>
      <c r="E163" s="8"/>
      <c r="F163" s="9"/>
      <c r="G163" s="10"/>
      <c r="H163" s="241"/>
      <c r="I163" s="237"/>
      <c r="J163" s="238"/>
      <c r="K163" s="238"/>
      <c r="L163" s="238"/>
      <c r="M163" s="238"/>
      <c r="N163" s="239"/>
    </row>
    <row r="164" spans="1:14" x14ac:dyDescent="0.25">
      <c r="A164" s="231"/>
      <c r="B164" s="5" t="s">
        <v>4</v>
      </c>
      <c r="C164" s="6"/>
      <c r="D164" s="7"/>
      <c r="E164" s="8"/>
      <c r="F164" s="9"/>
      <c r="G164" s="10"/>
      <c r="H164" s="241"/>
      <c r="I164" s="237"/>
      <c r="J164" s="238"/>
      <c r="K164" s="238"/>
      <c r="L164" s="238"/>
      <c r="M164" s="238"/>
      <c r="N164" s="239"/>
    </row>
    <row r="165" spans="1:14" x14ac:dyDescent="0.25">
      <c r="A165" s="231"/>
      <c r="B165" s="5" t="s">
        <v>2</v>
      </c>
      <c r="C165" s="6"/>
      <c r="D165" s="7"/>
      <c r="E165" s="8"/>
      <c r="F165" s="9"/>
      <c r="G165" s="10"/>
      <c r="H165" s="241"/>
      <c r="I165" s="237"/>
      <c r="J165" s="238"/>
      <c r="K165" s="238"/>
      <c r="L165" s="238"/>
      <c r="M165" s="238"/>
      <c r="N165" s="239"/>
    </row>
    <row r="166" spans="1:14" ht="15.75" thickBot="1" x14ac:dyDescent="0.3">
      <c r="A166" s="231"/>
      <c r="B166" s="27" t="s">
        <v>1</v>
      </c>
      <c r="C166" s="11"/>
      <c r="D166" s="12"/>
      <c r="E166" s="13"/>
      <c r="F166" s="14"/>
      <c r="G166" s="15"/>
      <c r="H166" s="241"/>
      <c r="I166" s="237"/>
      <c r="J166" s="238"/>
      <c r="K166" s="238"/>
      <c r="L166" s="238"/>
      <c r="M166" s="238"/>
      <c r="N166" s="239"/>
    </row>
    <row r="167" spans="1:14" ht="19.5" thickTop="1" x14ac:dyDescent="0.25">
      <c r="A167" s="230">
        <v>33</v>
      </c>
      <c r="B167" s="17" t="s">
        <v>17</v>
      </c>
      <c r="C167" s="22"/>
      <c r="D167" s="23"/>
      <c r="E167" s="24"/>
      <c r="F167" s="25"/>
      <c r="G167" s="26"/>
      <c r="H167" s="240">
        <f t="shared" ref="H167" si="28">SUM(C169:G169)</f>
        <v>0</v>
      </c>
      <c r="I167" s="234"/>
      <c r="J167" s="235"/>
      <c r="K167" s="235"/>
      <c r="L167" s="235"/>
      <c r="M167" s="235"/>
      <c r="N167" s="236"/>
    </row>
    <row r="168" spans="1:14" x14ac:dyDescent="0.25">
      <c r="A168" s="231"/>
      <c r="B168" s="5" t="s">
        <v>5</v>
      </c>
      <c r="C168" s="6"/>
      <c r="D168" s="7"/>
      <c r="E168" s="8"/>
      <c r="F168" s="9"/>
      <c r="G168" s="10"/>
      <c r="H168" s="241"/>
      <c r="I168" s="237"/>
      <c r="J168" s="238"/>
      <c r="K168" s="238"/>
      <c r="L168" s="238"/>
      <c r="M168" s="238"/>
      <c r="N168" s="239"/>
    </row>
    <row r="169" spans="1:14" x14ac:dyDescent="0.25">
      <c r="A169" s="231"/>
      <c r="B169" s="5" t="s">
        <v>4</v>
      </c>
      <c r="C169" s="6"/>
      <c r="D169" s="7"/>
      <c r="E169" s="8"/>
      <c r="F169" s="9"/>
      <c r="G169" s="10"/>
      <c r="H169" s="241"/>
      <c r="I169" s="237"/>
      <c r="J169" s="238"/>
      <c r="K169" s="238"/>
      <c r="L169" s="238"/>
      <c r="M169" s="238"/>
      <c r="N169" s="239"/>
    </row>
    <row r="170" spans="1:14" x14ac:dyDescent="0.25">
      <c r="A170" s="231"/>
      <c r="B170" s="5" t="s">
        <v>2</v>
      </c>
      <c r="C170" s="6"/>
      <c r="D170" s="7"/>
      <c r="E170" s="8"/>
      <c r="F170" s="9"/>
      <c r="G170" s="10"/>
      <c r="H170" s="241"/>
      <c r="I170" s="237"/>
      <c r="J170" s="238"/>
      <c r="K170" s="238"/>
      <c r="L170" s="238"/>
      <c r="M170" s="238"/>
      <c r="N170" s="239"/>
    </row>
    <row r="171" spans="1:14" ht="15.75" thickBot="1" x14ac:dyDescent="0.3">
      <c r="A171" s="231"/>
      <c r="B171" s="27" t="s">
        <v>1</v>
      </c>
      <c r="C171" s="11"/>
      <c r="D171" s="12"/>
      <c r="E171" s="13"/>
      <c r="F171" s="14"/>
      <c r="G171" s="15"/>
      <c r="H171" s="241"/>
      <c r="I171" s="237"/>
      <c r="J171" s="238"/>
      <c r="K171" s="238"/>
      <c r="L171" s="238"/>
      <c r="M171" s="238"/>
      <c r="N171" s="239"/>
    </row>
    <row r="172" spans="1:14" ht="19.5" thickTop="1" x14ac:dyDescent="0.25">
      <c r="A172" s="230">
        <v>34</v>
      </c>
      <c r="B172" s="17" t="s">
        <v>17</v>
      </c>
      <c r="C172" s="22"/>
      <c r="D172" s="23"/>
      <c r="E172" s="24"/>
      <c r="F172" s="25"/>
      <c r="G172" s="26"/>
      <c r="H172" s="240">
        <f t="shared" ref="H172" si="29">SUM(C174:G174)</f>
        <v>0</v>
      </c>
      <c r="I172" s="234"/>
      <c r="J172" s="235"/>
      <c r="K172" s="235"/>
      <c r="L172" s="235"/>
      <c r="M172" s="235"/>
      <c r="N172" s="236"/>
    </row>
    <row r="173" spans="1:14" x14ac:dyDescent="0.25">
      <c r="A173" s="231"/>
      <c r="B173" s="5" t="s">
        <v>5</v>
      </c>
      <c r="C173" s="6"/>
      <c r="D173" s="7"/>
      <c r="E173" s="8"/>
      <c r="F173" s="9"/>
      <c r="G173" s="10"/>
      <c r="H173" s="241"/>
      <c r="I173" s="237"/>
      <c r="J173" s="238"/>
      <c r="K173" s="238"/>
      <c r="L173" s="238"/>
      <c r="M173" s="238"/>
      <c r="N173" s="239"/>
    </row>
    <row r="174" spans="1:14" x14ac:dyDescent="0.25">
      <c r="A174" s="231"/>
      <c r="B174" s="5" t="s">
        <v>4</v>
      </c>
      <c r="C174" s="6"/>
      <c r="D174" s="7"/>
      <c r="E174" s="8"/>
      <c r="F174" s="9"/>
      <c r="G174" s="10"/>
      <c r="H174" s="241"/>
      <c r="I174" s="237"/>
      <c r="J174" s="238"/>
      <c r="K174" s="238"/>
      <c r="L174" s="238"/>
      <c r="M174" s="238"/>
      <c r="N174" s="239"/>
    </row>
    <row r="175" spans="1:14" x14ac:dyDescent="0.25">
      <c r="A175" s="231"/>
      <c r="B175" s="5" t="s">
        <v>2</v>
      </c>
      <c r="C175" s="6"/>
      <c r="D175" s="7"/>
      <c r="E175" s="8"/>
      <c r="F175" s="9"/>
      <c r="G175" s="10"/>
      <c r="H175" s="241"/>
      <c r="I175" s="237"/>
      <c r="J175" s="238"/>
      <c r="K175" s="238"/>
      <c r="L175" s="238"/>
      <c r="M175" s="238"/>
      <c r="N175" s="239"/>
    </row>
    <row r="176" spans="1:14" ht="15.75" thickBot="1" x14ac:dyDescent="0.3">
      <c r="A176" s="231"/>
      <c r="B176" s="27" t="s">
        <v>1</v>
      </c>
      <c r="C176" s="11"/>
      <c r="D176" s="12"/>
      <c r="E176" s="13"/>
      <c r="F176" s="14"/>
      <c r="G176" s="15"/>
      <c r="H176" s="241"/>
      <c r="I176" s="237"/>
      <c r="J176" s="238"/>
      <c r="K176" s="238"/>
      <c r="L176" s="238"/>
      <c r="M176" s="238"/>
      <c r="N176" s="239"/>
    </row>
    <row r="177" spans="1:14" ht="19.5" thickTop="1" x14ac:dyDescent="0.25">
      <c r="A177" s="230">
        <v>35</v>
      </c>
      <c r="B177" s="17" t="s">
        <v>17</v>
      </c>
      <c r="C177" s="22"/>
      <c r="D177" s="23"/>
      <c r="E177" s="24"/>
      <c r="F177" s="25"/>
      <c r="G177" s="26"/>
      <c r="H177" s="240">
        <f t="shared" ref="H177" si="30">SUM(C179:G179)</f>
        <v>0</v>
      </c>
      <c r="I177" s="234"/>
      <c r="J177" s="235"/>
      <c r="K177" s="235"/>
      <c r="L177" s="235"/>
      <c r="M177" s="235"/>
      <c r="N177" s="236"/>
    </row>
    <row r="178" spans="1:14" x14ac:dyDescent="0.25">
      <c r="A178" s="231"/>
      <c r="B178" s="5" t="s">
        <v>5</v>
      </c>
      <c r="C178" s="6"/>
      <c r="D178" s="7"/>
      <c r="E178" s="8"/>
      <c r="F178" s="9"/>
      <c r="G178" s="10"/>
      <c r="H178" s="241"/>
      <c r="I178" s="237"/>
      <c r="J178" s="238"/>
      <c r="K178" s="238"/>
      <c r="L178" s="238"/>
      <c r="M178" s="238"/>
      <c r="N178" s="239"/>
    </row>
    <row r="179" spans="1:14" x14ac:dyDescent="0.25">
      <c r="A179" s="231"/>
      <c r="B179" s="5" t="s">
        <v>4</v>
      </c>
      <c r="C179" s="6"/>
      <c r="D179" s="7"/>
      <c r="E179" s="8"/>
      <c r="F179" s="9"/>
      <c r="G179" s="10"/>
      <c r="H179" s="241"/>
      <c r="I179" s="237"/>
      <c r="J179" s="238"/>
      <c r="K179" s="238"/>
      <c r="L179" s="238"/>
      <c r="M179" s="238"/>
      <c r="N179" s="239"/>
    </row>
    <row r="180" spans="1:14" x14ac:dyDescent="0.25">
      <c r="A180" s="231"/>
      <c r="B180" s="5" t="s">
        <v>2</v>
      </c>
      <c r="C180" s="6"/>
      <c r="D180" s="7"/>
      <c r="E180" s="8"/>
      <c r="F180" s="9"/>
      <c r="G180" s="10"/>
      <c r="H180" s="241"/>
      <c r="I180" s="237"/>
      <c r="J180" s="238"/>
      <c r="K180" s="238"/>
      <c r="L180" s="238"/>
      <c r="M180" s="238"/>
      <c r="N180" s="239"/>
    </row>
    <row r="181" spans="1:14" ht="15.75" thickBot="1" x14ac:dyDescent="0.3">
      <c r="A181" s="231"/>
      <c r="B181" s="27" t="s">
        <v>1</v>
      </c>
      <c r="C181" s="11"/>
      <c r="D181" s="12"/>
      <c r="E181" s="13"/>
      <c r="F181" s="14"/>
      <c r="G181" s="15"/>
      <c r="H181" s="241"/>
      <c r="I181" s="237"/>
      <c r="J181" s="238"/>
      <c r="K181" s="238"/>
      <c r="L181" s="238"/>
      <c r="M181" s="238"/>
      <c r="N181" s="239"/>
    </row>
    <row r="182" spans="1:14" ht="19.5" thickTop="1" x14ac:dyDescent="0.25">
      <c r="A182" s="230">
        <v>36</v>
      </c>
      <c r="B182" s="17" t="s">
        <v>17</v>
      </c>
      <c r="C182" s="22"/>
      <c r="D182" s="23"/>
      <c r="E182" s="24"/>
      <c r="F182" s="25"/>
      <c r="G182" s="26"/>
      <c r="H182" s="240">
        <f t="shared" ref="H182" si="31">SUM(C184:G184)</f>
        <v>0</v>
      </c>
      <c r="I182" s="234"/>
      <c r="J182" s="235"/>
      <c r="K182" s="235"/>
      <c r="L182" s="235"/>
      <c r="M182" s="235"/>
      <c r="N182" s="236"/>
    </row>
    <row r="183" spans="1:14" x14ac:dyDescent="0.25">
      <c r="A183" s="231"/>
      <c r="B183" s="5" t="s">
        <v>5</v>
      </c>
      <c r="C183" s="6"/>
      <c r="D183" s="7"/>
      <c r="E183" s="8"/>
      <c r="F183" s="9"/>
      <c r="G183" s="10"/>
      <c r="H183" s="241"/>
      <c r="I183" s="237"/>
      <c r="J183" s="238"/>
      <c r="K183" s="238"/>
      <c r="L183" s="238"/>
      <c r="M183" s="238"/>
      <c r="N183" s="239"/>
    </row>
    <row r="184" spans="1:14" x14ac:dyDescent="0.25">
      <c r="A184" s="231"/>
      <c r="B184" s="5" t="s">
        <v>4</v>
      </c>
      <c r="C184" s="6"/>
      <c r="D184" s="7"/>
      <c r="E184" s="8"/>
      <c r="F184" s="9"/>
      <c r="G184" s="10"/>
      <c r="H184" s="241"/>
      <c r="I184" s="237"/>
      <c r="J184" s="238"/>
      <c r="K184" s="238"/>
      <c r="L184" s="238"/>
      <c r="M184" s="238"/>
      <c r="N184" s="239"/>
    </row>
    <row r="185" spans="1:14" x14ac:dyDescent="0.25">
      <c r="A185" s="231"/>
      <c r="B185" s="5" t="s">
        <v>2</v>
      </c>
      <c r="C185" s="6"/>
      <c r="D185" s="7"/>
      <c r="E185" s="8"/>
      <c r="F185" s="9"/>
      <c r="G185" s="10"/>
      <c r="H185" s="241"/>
      <c r="I185" s="237"/>
      <c r="J185" s="238"/>
      <c r="K185" s="238"/>
      <c r="L185" s="238"/>
      <c r="M185" s="238"/>
      <c r="N185" s="239"/>
    </row>
    <row r="186" spans="1:14" ht="15.75" thickBot="1" x14ac:dyDescent="0.3">
      <c r="A186" s="231"/>
      <c r="B186" s="27" t="s">
        <v>1</v>
      </c>
      <c r="C186" s="11"/>
      <c r="D186" s="12"/>
      <c r="E186" s="13"/>
      <c r="F186" s="14"/>
      <c r="G186" s="15"/>
      <c r="H186" s="241"/>
      <c r="I186" s="237"/>
      <c r="J186" s="238"/>
      <c r="K186" s="238"/>
      <c r="L186" s="238"/>
      <c r="M186" s="238"/>
      <c r="N186" s="239"/>
    </row>
    <row r="187" spans="1:14" ht="19.5" thickTop="1" x14ac:dyDescent="0.25">
      <c r="A187" s="230">
        <v>37</v>
      </c>
      <c r="B187" s="17" t="s">
        <v>17</v>
      </c>
      <c r="C187" s="22"/>
      <c r="D187" s="23"/>
      <c r="E187" s="24"/>
      <c r="F187" s="25"/>
      <c r="G187" s="26"/>
      <c r="H187" s="240">
        <f t="shared" ref="H187" si="32">SUM(C189:G189)</f>
        <v>0</v>
      </c>
      <c r="I187" s="234"/>
      <c r="J187" s="235"/>
      <c r="K187" s="235"/>
      <c r="L187" s="235"/>
      <c r="M187" s="235"/>
      <c r="N187" s="236"/>
    </row>
    <row r="188" spans="1:14" x14ac:dyDescent="0.25">
      <c r="A188" s="231"/>
      <c r="B188" s="5" t="s">
        <v>5</v>
      </c>
      <c r="C188" s="6"/>
      <c r="D188" s="7"/>
      <c r="E188" s="8"/>
      <c r="F188" s="9"/>
      <c r="G188" s="10"/>
      <c r="H188" s="241"/>
      <c r="I188" s="237"/>
      <c r="J188" s="238"/>
      <c r="K188" s="238"/>
      <c r="L188" s="238"/>
      <c r="M188" s="238"/>
      <c r="N188" s="239"/>
    </row>
    <row r="189" spans="1:14" x14ac:dyDescent="0.25">
      <c r="A189" s="231"/>
      <c r="B189" s="5" t="s">
        <v>4</v>
      </c>
      <c r="C189" s="6"/>
      <c r="D189" s="7"/>
      <c r="E189" s="8"/>
      <c r="F189" s="9"/>
      <c r="G189" s="10"/>
      <c r="H189" s="241"/>
      <c r="I189" s="237"/>
      <c r="J189" s="238"/>
      <c r="K189" s="238"/>
      <c r="L189" s="238"/>
      <c r="M189" s="238"/>
      <c r="N189" s="239"/>
    </row>
    <row r="190" spans="1:14" x14ac:dyDescent="0.25">
      <c r="A190" s="231"/>
      <c r="B190" s="5" t="s">
        <v>2</v>
      </c>
      <c r="C190" s="6"/>
      <c r="D190" s="7"/>
      <c r="E190" s="8"/>
      <c r="F190" s="9"/>
      <c r="G190" s="10"/>
      <c r="H190" s="241"/>
      <c r="I190" s="237"/>
      <c r="J190" s="238"/>
      <c r="K190" s="238"/>
      <c r="L190" s="238"/>
      <c r="M190" s="238"/>
      <c r="N190" s="239"/>
    </row>
    <row r="191" spans="1:14" ht="15.75" thickBot="1" x14ac:dyDescent="0.3">
      <c r="A191" s="231"/>
      <c r="B191" s="27" t="s">
        <v>1</v>
      </c>
      <c r="C191" s="11"/>
      <c r="D191" s="12"/>
      <c r="E191" s="13"/>
      <c r="F191" s="14"/>
      <c r="G191" s="15"/>
      <c r="H191" s="241"/>
      <c r="I191" s="237"/>
      <c r="J191" s="238"/>
      <c r="K191" s="238"/>
      <c r="L191" s="238"/>
      <c r="M191" s="238"/>
      <c r="N191" s="239"/>
    </row>
    <row r="192" spans="1:14" ht="19.5" thickTop="1" x14ac:dyDescent="0.25">
      <c r="A192" s="230">
        <v>38</v>
      </c>
      <c r="B192" s="17" t="s">
        <v>17</v>
      </c>
      <c r="C192" s="22"/>
      <c r="D192" s="23"/>
      <c r="E192" s="24"/>
      <c r="F192" s="25"/>
      <c r="G192" s="26"/>
      <c r="H192" s="240">
        <f t="shared" ref="H192" si="33">SUM(C194:G194)</f>
        <v>0</v>
      </c>
      <c r="I192" s="234"/>
      <c r="J192" s="235"/>
      <c r="K192" s="235"/>
      <c r="L192" s="235"/>
      <c r="M192" s="235"/>
      <c r="N192" s="236"/>
    </row>
    <row r="193" spans="1:14" x14ac:dyDescent="0.25">
      <c r="A193" s="231"/>
      <c r="B193" s="5" t="s">
        <v>5</v>
      </c>
      <c r="C193" s="6"/>
      <c r="D193" s="7"/>
      <c r="E193" s="8"/>
      <c r="F193" s="9"/>
      <c r="G193" s="10"/>
      <c r="H193" s="241"/>
      <c r="I193" s="237"/>
      <c r="J193" s="238"/>
      <c r="K193" s="238"/>
      <c r="L193" s="238"/>
      <c r="M193" s="238"/>
      <c r="N193" s="239"/>
    </row>
    <row r="194" spans="1:14" x14ac:dyDescent="0.25">
      <c r="A194" s="231"/>
      <c r="B194" s="5" t="s">
        <v>4</v>
      </c>
      <c r="C194" s="6"/>
      <c r="D194" s="7"/>
      <c r="E194" s="8"/>
      <c r="F194" s="9"/>
      <c r="G194" s="10"/>
      <c r="H194" s="241"/>
      <c r="I194" s="237"/>
      <c r="J194" s="238"/>
      <c r="K194" s="238"/>
      <c r="L194" s="238"/>
      <c r="M194" s="238"/>
      <c r="N194" s="239"/>
    </row>
    <row r="195" spans="1:14" x14ac:dyDescent="0.25">
      <c r="A195" s="231"/>
      <c r="B195" s="5" t="s">
        <v>2</v>
      </c>
      <c r="C195" s="6"/>
      <c r="D195" s="7"/>
      <c r="E195" s="8"/>
      <c r="F195" s="9"/>
      <c r="G195" s="10"/>
      <c r="H195" s="241"/>
      <c r="I195" s="237"/>
      <c r="J195" s="238"/>
      <c r="K195" s="238"/>
      <c r="L195" s="238"/>
      <c r="M195" s="238"/>
      <c r="N195" s="239"/>
    </row>
    <row r="196" spans="1:14" ht="15.75" thickBot="1" x14ac:dyDescent="0.3">
      <c r="A196" s="231"/>
      <c r="B196" s="27" t="s">
        <v>1</v>
      </c>
      <c r="C196" s="11"/>
      <c r="D196" s="12"/>
      <c r="E196" s="13"/>
      <c r="F196" s="14"/>
      <c r="G196" s="15"/>
      <c r="H196" s="241"/>
      <c r="I196" s="237"/>
      <c r="J196" s="238"/>
      <c r="K196" s="238"/>
      <c r="L196" s="238"/>
      <c r="M196" s="238"/>
      <c r="N196" s="239"/>
    </row>
    <row r="197" spans="1:14" ht="19.5" thickTop="1" x14ac:dyDescent="0.25">
      <c r="A197" s="230">
        <v>39</v>
      </c>
      <c r="B197" s="17" t="s">
        <v>17</v>
      </c>
      <c r="C197" s="22"/>
      <c r="D197" s="23"/>
      <c r="E197" s="24"/>
      <c r="F197" s="25"/>
      <c r="G197" s="26"/>
      <c r="H197" s="240">
        <f t="shared" ref="H197" si="34">SUM(C199:G199)</f>
        <v>0</v>
      </c>
      <c r="I197" s="234"/>
      <c r="J197" s="235"/>
      <c r="K197" s="235"/>
      <c r="L197" s="235"/>
      <c r="M197" s="235"/>
      <c r="N197" s="236"/>
    </row>
    <row r="198" spans="1:14" x14ac:dyDescent="0.25">
      <c r="A198" s="231"/>
      <c r="B198" s="5" t="s">
        <v>5</v>
      </c>
      <c r="C198" s="6"/>
      <c r="D198" s="7"/>
      <c r="E198" s="8"/>
      <c r="F198" s="9"/>
      <c r="G198" s="10"/>
      <c r="H198" s="241"/>
      <c r="I198" s="237"/>
      <c r="J198" s="238"/>
      <c r="K198" s="238"/>
      <c r="L198" s="238"/>
      <c r="M198" s="238"/>
      <c r="N198" s="239"/>
    </row>
    <row r="199" spans="1:14" x14ac:dyDescent="0.25">
      <c r="A199" s="231"/>
      <c r="B199" s="5" t="s">
        <v>4</v>
      </c>
      <c r="C199" s="6"/>
      <c r="D199" s="7"/>
      <c r="E199" s="8"/>
      <c r="F199" s="9"/>
      <c r="G199" s="10"/>
      <c r="H199" s="241"/>
      <c r="I199" s="237"/>
      <c r="J199" s="238"/>
      <c r="K199" s="238"/>
      <c r="L199" s="238"/>
      <c r="M199" s="238"/>
      <c r="N199" s="239"/>
    </row>
    <row r="200" spans="1:14" x14ac:dyDescent="0.25">
      <c r="A200" s="231"/>
      <c r="B200" s="5" t="s">
        <v>2</v>
      </c>
      <c r="C200" s="6"/>
      <c r="D200" s="7"/>
      <c r="E200" s="8"/>
      <c r="F200" s="9"/>
      <c r="G200" s="10"/>
      <c r="H200" s="241"/>
      <c r="I200" s="237"/>
      <c r="J200" s="238"/>
      <c r="K200" s="238"/>
      <c r="L200" s="238"/>
      <c r="M200" s="238"/>
      <c r="N200" s="239"/>
    </row>
    <row r="201" spans="1:14" ht="15.75" thickBot="1" x14ac:dyDescent="0.3">
      <c r="A201" s="231"/>
      <c r="B201" s="27" t="s">
        <v>1</v>
      </c>
      <c r="C201" s="11"/>
      <c r="D201" s="12"/>
      <c r="E201" s="13"/>
      <c r="F201" s="14"/>
      <c r="G201" s="15"/>
      <c r="H201" s="241"/>
      <c r="I201" s="237"/>
      <c r="J201" s="238"/>
      <c r="K201" s="238"/>
      <c r="L201" s="238"/>
      <c r="M201" s="238"/>
      <c r="N201" s="239"/>
    </row>
    <row r="202" spans="1:14" ht="19.5" thickTop="1" x14ac:dyDescent="0.25">
      <c r="A202" s="230">
        <v>40</v>
      </c>
      <c r="B202" s="17" t="s">
        <v>17</v>
      </c>
      <c r="C202" s="22"/>
      <c r="D202" s="23"/>
      <c r="E202" s="24"/>
      <c r="F202" s="25"/>
      <c r="G202" s="26"/>
      <c r="H202" s="240">
        <f t="shared" ref="H202" si="35">SUM(C204:G204)</f>
        <v>0</v>
      </c>
      <c r="I202" s="234"/>
      <c r="J202" s="235"/>
      <c r="K202" s="235"/>
      <c r="L202" s="235"/>
      <c r="M202" s="235"/>
      <c r="N202" s="236"/>
    </row>
    <row r="203" spans="1:14" x14ac:dyDescent="0.25">
      <c r="A203" s="231"/>
      <c r="B203" s="5" t="s">
        <v>5</v>
      </c>
      <c r="C203" s="6"/>
      <c r="D203" s="7"/>
      <c r="E203" s="8"/>
      <c r="F203" s="9"/>
      <c r="G203" s="10"/>
      <c r="H203" s="241"/>
      <c r="I203" s="237"/>
      <c r="J203" s="238"/>
      <c r="K203" s="238"/>
      <c r="L203" s="238"/>
      <c r="M203" s="238"/>
      <c r="N203" s="239"/>
    </row>
    <row r="204" spans="1:14" x14ac:dyDescent="0.25">
      <c r="A204" s="231"/>
      <c r="B204" s="5" t="s">
        <v>4</v>
      </c>
      <c r="C204" s="6"/>
      <c r="D204" s="7"/>
      <c r="E204" s="8"/>
      <c r="F204" s="9"/>
      <c r="G204" s="10"/>
      <c r="H204" s="241"/>
      <c r="I204" s="237"/>
      <c r="J204" s="238"/>
      <c r="K204" s="238"/>
      <c r="L204" s="238"/>
      <c r="M204" s="238"/>
      <c r="N204" s="239"/>
    </row>
    <row r="205" spans="1:14" x14ac:dyDescent="0.25">
      <c r="A205" s="231"/>
      <c r="B205" s="5" t="s">
        <v>2</v>
      </c>
      <c r="C205" s="6"/>
      <c r="D205" s="7"/>
      <c r="E205" s="8"/>
      <c r="F205" s="9"/>
      <c r="G205" s="10"/>
      <c r="H205" s="241"/>
      <c r="I205" s="237"/>
      <c r="J205" s="238"/>
      <c r="K205" s="238"/>
      <c r="L205" s="238"/>
      <c r="M205" s="238"/>
      <c r="N205" s="239"/>
    </row>
    <row r="206" spans="1:14" ht="15.75" thickBot="1" x14ac:dyDescent="0.3">
      <c r="A206" s="231"/>
      <c r="B206" s="27" t="s">
        <v>1</v>
      </c>
      <c r="C206" s="11"/>
      <c r="D206" s="12"/>
      <c r="E206" s="13"/>
      <c r="F206" s="14"/>
      <c r="G206" s="15"/>
      <c r="H206" s="241"/>
      <c r="I206" s="237"/>
      <c r="J206" s="238"/>
      <c r="K206" s="238"/>
      <c r="L206" s="238"/>
      <c r="M206" s="238"/>
      <c r="N206" s="239"/>
    </row>
    <row r="207" spans="1:14" ht="19.5" thickTop="1" x14ac:dyDescent="0.25">
      <c r="A207" s="230">
        <v>41</v>
      </c>
      <c r="B207" s="17" t="s">
        <v>17</v>
      </c>
      <c r="C207" s="22"/>
      <c r="D207" s="23"/>
      <c r="E207" s="24"/>
      <c r="F207" s="25"/>
      <c r="G207" s="26"/>
      <c r="H207" s="240">
        <f t="shared" ref="H207" si="36">SUM(C209:G209)</f>
        <v>0</v>
      </c>
      <c r="I207" s="234"/>
      <c r="J207" s="235"/>
      <c r="K207" s="235"/>
      <c r="L207" s="235"/>
      <c r="M207" s="235"/>
      <c r="N207" s="236"/>
    </row>
    <row r="208" spans="1:14" x14ac:dyDescent="0.25">
      <c r="A208" s="231"/>
      <c r="B208" s="5" t="s">
        <v>5</v>
      </c>
      <c r="C208" s="6"/>
      <c r="D208" s="7"/>
      <c r="E208" s="8"/>
      <c r="F208" s="9"/>
      <c r="G208" s="10"/>
      <c r="H208" s="241"/>
      <c r="I208" s="237"/>
      <c r="J208" s="238"/>
      <c r="K208" s="238"/>
      <c r="L208" s="238"/>
      <c r="M208" s="238"/>
      <c r="N208" s="239"/>
    </row>
    <row r="209" spans="1:14" x14ac:dyDescent="0.25">
      <c r="A209" s="231"/>
      <c r="B209" s="5" t="s">
        <v>4</v>
      </c>
      <c r="C209" s="6"/>
      <c r="D209" s="7"/>
      <c r="E209" s="8"/>
      <c r="F209" s="9"/>
      <c r="G209" s="10"/>
      <c r="H209" s="241"/>
      <c r="I209" s="237"/>
      <c r="J209" s="238"/>
      <c r="K209" s="238"/>
      <c r="L209" s="238"/>
      <c r="M209" s="238"/>
      <c r="N209" s="239"/>
    </row>
    <row r="210" spans="1:14" x14ac:dyDescent="0.25">
      <c r="A210" s="231"/>
      <c r="B210" s="5" t="s">
        <v>2</v>
      </c>
      <c r="C210" s="6"/>
      <c r="D210" s="7"/>
      <c r="E210" s="8"/>
      <c r="F210" s="9"/>
      <c r="G210" s="10"/>
      <c r="H210" s="241"/>
      <c r="I210" s="237"/>
      <c r="J210" s="238"/>
      <c r="K210" s="238"/>
      <c r="L210" s="238"/>
      <c r="M210" s="238"/>
      <c r="N210" s="239"/>
    </row>
    <row r="211" spans="1:14" ht="15.75" thickBot="1" x14ac:dyDescent="0.3">
      <c r="A211" s="231"/>
      <c r="B211" s="27" t="s">
        <v>1</v>
      </c>
      <c r="C211" s="11"/>
      <c r="D211" s="12"/>
      <c r="E211" s="13"/>
      <c r="F211" s="14"/>
      <c r="G211" s="15"/>
      <c r="H211" s="241"/>
      <c r="I211" s="237"/>
      <c r="J211" s="238"/>
      <c r="K211" s="238"/>
      <c r="L211" s="238"/>
      <c r="M211" s="238"/>
      <c r="N211" s="239"/>
    </row>
    <row r="212" spans="1:14" ht="19.5" thickTop="1" x14ac:dyDescent="0.25">
      <c r="A212" s="230">
        <v>42</v>
      </c>
      <c r="B212" s="17" t="s">
        <v>17</v>
      </c>
      <c r="C212" s="22"/>
      <c r="D212" s="23"/>
      <c r="E212" s="24"/>
      <c r="F212" s="25"/>
      <c r="G212" s="26"/>
      <c r="H212" s="240">
        <f t="shared" ref="H212" si="37">SUM(C214:G214)</f>
        <v>0</v>
      </c>
      <c r="I212" s="234"/>
      <c r="J212" s="235"/>
      <c r="K212" s="235"/>
      <c r="L212" s="235"/>
      <c r="M212" s="235"/>
      <c r="N212" s="236"/>
    </row>
    <row r="213" spans="1:14" x14ac:dyDescent="0.25">
      <c r="A213" s="231"/>
      <c r="B213" s="5" t="s">
        <v>5</v>
      </c>
      <c r="C213" s="6"/>
      <c r="D213" s="7"/>
      <c r="E213" s="8"/>
      <c r="F213" s="9"/>
      <c r="G213" s="10"/>
      <c r="H213" s="241"/>
      <c r="I213" s="237"/>
      <c r="J213" s="238"/>
      <c r="K213" s="238"/>
      <c r="L213" s="238"/>
      <c r="M213" s="238"/>
      <c r="N213" s="239"/>
    </row>
    <row r="214" spans="1:14" x14ac:dyDescent="0.25">
      <c r="A214" s="231"/>
      <c r="B214" s="5" t="s">
        <v>4</v>
      </c>
      <c r="C214" s="6"/>
      <c r="D214" s="7"/>
      <c r="E214" s="8"/>
      <c r="F214" s="9"/>
      <c r="G214" s="10"/>
      <c r="H214" s="241"/>
      <c r="I214" s="237"/>
      <c r="J214" s="238"/>
      <c r="K214" s="238"/>
      <c r="L214" s="238"/>
      <c r="M214" s="238"/>
      <c r="N214" s="239"/>
    </row>
    <row r="215" spans="1:14" x14ac:dyDescent="0.25">
      <c r="A215" s="231"/>
      <c r="B215" s="5" t="s">
        <v>2</v>
      </c>
      <c r="C215" s="6"/>
      <c r="D215" s="7"/>
      <c r="E215" s="8"/>
      <c r="F215" s="9"/>
      <c r="G215" s="10"/>
      <c r="H215" s="241"/>
      <c r="I215" s="237"/>
      <c r="J215" s="238"/>
      <c r="K215" s="238"/>
      <c r="L215" s="238"/>
      <c r="M215" s="238"/>
      <c r="N215" s="239"/>
    </row>
    <row r="216" spans="1:14" ht="15.75" thickBot="1" x14ac:dyDescent="0.3">
      <c r="A216" s="231"/>
      <c r="B216" s="27" t="s">
        <v>1</v>
      </c>
      <c r="C216" s="11"/>
      <c r="D216" s="12"/>
      <c r="E216" s="13"/>
      <c r="F216" s="14"/>
      <c r="G216" s="15"/>
      <c r="H216" s="241"/>
      <c r="I216" s="237"/>
      <c r="J216" s="238"/>
      <c r="K216" s="238"/>
      <c r="L216" s="238"/>
      <c r="M216" s="238"/>
      <c r="N216" s="239"/>
    </row>
    <row r="217" spans="1:14" ht="19.5" thickTop="1" x14ac:dyDescent="0.25">
      <c r="A217" s="230">
        <v>43</v>
      </c>
      <c r="B217" s="17" t="s">
        <v>17</v>
      </c>
      <c r="C217" s="22"/>
      <c r="D217" s="23"/>
      <c r="E217" s="24"/>
      <c r="F217" s="25"/>
      <c r="G217" s="26"/>
      <c r="H217" s="240">
        <f t="shared" ref="H217" si="38">SUM(C219:G219)</f>
        <v>0</v>
      </c>
      <c r="I217" s="234"/>
      <c r="J217" s="235"/>
      <c r="K217" s="235"/>
      <c r="L217" s="235"/>
      <c r="M217" s="235"/>
      <c r="N217" s="236"/>
    </row>
    <row r="218" spans="1:14" x14ac:dyDescent="0.25">
      <c r="A218" s="231"/>
      <c r="B218" s="5" t="s">
        <v>5</v>
      </c>
      <c r="C218" s="6"/>
      <c r="D218" s="7"/>
      <c r="E218" s="8"/>
      <c r="F218" s="9"/>
      <c r="G218" s="10"/>
      <c r="H218" s="241"/>
      <c r="I218" s="237"/>
      <c r="J218" s="238"/>
      <c r="K218" s="238"/>
      <c r="L218" s="238"/>
      <c r="M218" s="238"/>
      <c r="N218" s="239"/>
    </row>
    <row r="219" spans="1:14" x14ac:dyDescent="0.25">
      <c r="A219" s="231"/>
      <c r="B219" s="5" t="s">
        <v>4</v>
      </c>
      <c r="C219" s="6"/>
      <c r="D219" s="7"/>
      <c r="E219" s="8"/>
      <c r="F219" s="9"/>
      <c r="G219" s="10"/>
      <c r="H219" s="241"/>
      <c r="I219" s="237"/>
      <c r="J219" s="238"/>
      <c r="K219" s="238"/>
      <c r="L219" s="238"/>
      <c r="M219" s="238"/>
      <c r="N219" s="239"/>
    </row>
    <row r="220" spans="1:14" x14ac:dyDescent="0.25">
      <c r="A220" s="231"/>
      <c r="B220" s="5" t="s">
        <v>2</v>
      </c>
      <c r="C220" s="6"/>
      <c r="D220" s="7"/>
      <c r="E220" s="8"/>
      <c r="F220" s="9"/>
      <c r="G220" s="10"/>
      <c r="H220" s="241"/>
      <c r="I220" s="237"/>
      <c r="J220" s="238"/>
      <c r="K220" s="238"/>
      <c r="L220" s="238"/>
      <c r="M220" s="238"/>
      <c r="N220" s="239"/>
    </row>
    <row r="221" spans="1:14" ht="15.75" thickBot="1" x14ac:dyDescent="0.3">
      <c r="A221" s="231"/>
      <c r="B221" s="27" t="s">
        <v>1</v>
      </c>
      <c r="C221" s="11"/>
      <c r="D221" s="12"/>
      <c r="E221" s="13"/>
      <c r="F221" s="14"/>
      <c r="G221" s="15"/>
      <c r="H221" s="241"/>
      <c r="I221" s="237"/>
      <c r="J221" s="238"/>
      <c r="K221" s="238"/>
      <c r="L221" s="238"/>
      <c r="M221" s="238"/>
      <c r="N221" s="239"/>
    </row>
    <row r="222" spans="1:14" ht="19.5" thickTop="1" x14ac:dyDescent="0.25">
      <c r="A222" s="230">
        <v>44</v>
      </c>
      <c r="B222" s="17" t="s">
        <v>17</v>
      </c>
      <c r="C222" s="22"/>
      <c r="D222" s="23"/>
      <c r="E222" s="24"/>
      <c r="F222" s="25"/>
      <c r="G222" s="26"/>
      <c r="H222" s="240">
        <f t="shared" ref="H222" si="39">SUM(C224:G224)</f>
        <v>0</v>
      </c>
      <c r="I222" s="234"/>
      <c r="J222" s="235"/>
      <c r="K222" s="235"/>
      <c r="L222" s="235"/>
      <c r="M222" s="235"/>
      <c r="N222" s="236"/>
    </row>
    <row r="223" spans="1:14" x14ac:dyDescent="0.25">
      <c r="A223" s="231"/>
      <c r="B223" s="5" t="s">
        <v>5</v>
      </c>
      <c r="C223" s="6"/>
      <c r="D223" s="7"/>
      <c r="E223" s="8"/>
      <c r="F223" s="9"/>
      <c r="G223" s="10"/>
      <c r="H223" s="241"/>
      <c r="I223" s="237"/>
      <c r="J223" s="238"/>
      <c r="K223" s="238"/>
      <c r="L223" s="238"/>
      <c r="M223" s="238"/>
      <c r="N223" s="239"/>
    </row>
    <row r="224" spans="1:14" x14ac:dyDescent="0.25">
      <c r="A224" s="231"/>
      <c r="B224" s="5" t="s">
        <v>4</v>
      </c>
      <c r="C224" s="6"/>
      <c r="D224" s="7"/>
      <c r="E224" s="8"/>
      <c r="F224" s="9"/>
      <c r="G224" s="10"/>
      <c r="H224" s="241"/>
      <c r="I224" s="237"/>
      <c r="J224" s="238"/>
      <c r="K224" s="238"/>
      <c r="L224" s="238"/>
      <c r="M224" s="238"/>
      <c r="N224" s="239"/>
    </row>
    <row r="225" spans="1:14" x14ac:dyDescent="0.25">
      <c r="A225" s="231"/>
      <c r="B225" s="5" t="s">
        <v>2</v>
      </c>
      <c r="C225" s="6"/>
      <c r="D225" s="7"/>
      <c r="E225" s="8"/>
      <c r="F225" s="9"/>
      <c r="G225" s="10"/>
      <c r="H225" s="241"/>
      <c r="I225" s="237"/>
      <c r="J225" s="238"/>
      <c r="K225" s="238"/>
      <c r="L225" s="238"/>
      <c r="M225" s="238"/>
      <c r="N225" s="239"/>
    </row>
    <row r="226" spans="1:14" ht="15.75" thickBot="1" x14ac:dyDescent="0.3">
      <c r="A226" s="231"/>
      <c r="B226" s="27" t="s">
        <v>1</v>
      </c>
      <c r="C226" s="11"/>
      <c r="D226" s="12"/>
      <c r="E226" s="13"/>
      <c r="F226" s="14"/>
      <c r="G226" s="15"/>
      <c r="H226" s="241"/>
      <c r="I226" s="237"/>
      <c r="J226" s="238"/>
      <c r="K226" s="238"/>
      <c r="L226" s="238"/>
      <c r="M226" s="238"/>
      <c r="N226" s="239"/>
    </row>
    <row r="227" spans="1:14" ht="16.5" thickTop="1" thickBot="1" x14ac:dyDescent="0.3">
      <c r="A227" s="242" t="s">
        <v>7</v>
      </c>
      <c r="B227" s="243"/>
      <c r="C227" s="18">
        <f>C9+C14+C19+C24+C29+C34+C39+C44+C49+C54+C59+C64+C69+C74+C79+C84+C89+C94+C99+C104+C109+C114+C119+C124+C129+C134+C139+C144+C149+C154+C159+C164+C169+C174+C179+C184+C194+C199+C204+C209+C214+C219+C224</f>
        <v>4037.8799999999997</v>
      </c>
      <c r="D227" s="18">
        <f t="shared" ref="D227:G227" si="40">D9+D14+D19+D24+D29+D34+D39+D44+D49+D54+D59+D64+D69+D74+D79+D84+D89+D94+D99+D104+D109+D114+D119+D124+D129+D134+D139+D144+D149+D154+D159+D164+D169+D174+D179+D184+D194+D199+D204+D209+D214+D219+D224</f>
        <v>3114.42</v>
      </c>
      <c r="E227" s="18">
        <f t="shared" si="40"/>
        <v>1038.3599999999999</v>
      </c>
      <c r="F227" s="18">
        <f t="shared" si="40"/>
        <v>5921.21</v>
      </c>
      <c r="G227" s="18">
        <f t="shared" si="40"/>
        <v>489.97</v>
      </c>
      <c r="H227" s="18">
        <f>SUM(C227:G227)</f>
        <v>14601.839999999998</v>
      </c>
      <c r="I227" s="244"/>
      <c r="J227" s="245"/>
      <c r="K227" s="245"/>
      <c r="L227" s="245"/>
      <c r="M227" s="245"/>
      <c r="N227" s="246"/>
    </row>
    <row r="228" spans="1:14" ht="33" customHeight="1" thickTop="1" thickBot="1" x14ac:dyDescent="0.3">
      <c r="A228" s="250" t="s">
        <v>8</v>
      </c>
      <c r="B228" s="251"/>
      <c r="C228" s="16">
        <f>'08 2022'!C228+'09 2023'!C227</f>
        <v>21285.170000000002</v>
      </c>
      <c r="D228" s="16">
        <f>'08 2022'!D228+'09 2023'!D227</f>
        <v>18219.75</v>
      </c>
      <c r="E228" s="16">
        <f>'08 2022'!E228+'09 2023'!E227</f>
        <v>8052.8</v>
      </c>
      <c r="F228" s="16">
        <f>'08 2022'!F228+'09 2023'!F227</f>
        <v>21922.109999999997</v>
      </c>
      <c r="G228" s="16">
        <f>'08 2022'!G228+'09 2023'!G227</f>
        <v>1769.45</v>
      </c>
      <c r="H228" s="16">
        <f>'08 2022'!H228+'09 2023'!H227</f>
        <v>71249.279999999999</v>
      </c>
      <c r="I228" s="247"/>
      <c r="J228" s="248"/>
      <c r="K228" s="248"/>
      <c r="L228" s="248"/>
      <c r="M228" s="248"/>
      <c r="N228" s="249"/>
    </row>
    <row r="229" spans="1:14" ht="16.5" thickTop="1" thickBot="1" x14ac:dyDescent="0.3"/>
    <row r="230" spans="1:14" ht="15.75" thickBot="1" x14ac:dyDescent="0.3">
      <c r="H230" s="20">
        <f>SUM(H7:H11)</f>
        <v>3126.4400000000005</v>
      </c>
    </row>
    <row r="231" spans="1:14" ht="15.75" thickBot="1" x14ac:dyDescent="0.3">
      <c r="A231" s="19"/>
      <c r="B231" s="3" t="s">
        <v>18</v>
      </c>
    </row>
    <row r="233" spans="1:14" x14ac:dyDescent="0.25">
      <c r="B233" s="3" t="s">
        <v>9</v>
      </c>
    </row>
    <row r="235" spans="1:14" x14ac:dyDescent="0.25">
      <c r="B235" s="3" t="s">
        <v>10</v>
      </c>
    </row>
  </sheetData>
  <mergeCells count="137">
    <mergeCell ref="A227:B227"/>
    <mergeCell ref="I227:N228"/>
    <mergeCell ref="A228:B228"/>
    <mergeCell ref="A217:A221"/>
    <mergeCell ref="H217:H221"/>
    <mergeCell ref="I217:N221"/>
    <mergeCell ref="A222:A226"/>
    <mergeCell ref="H222:H226"/>
    <mergeCell ref="I222:N226"/>
    <mergeCell ref="A207:A211"/>
    <mergeCell ref="H207:H211"/>
    <mergeCell ref="I207:N211"/>
    <mergeCell ref="A212:A216"/>
    <mergeCell ref="H212:H216"/>
    <mergeCell ref="I212:N216"/>
    <mergeCell ref="A197:A201"/>
    <mergeCell ref="H197:H201"/>
    <mergeCell ref="I197:N201"/>
    <mergeCell ref="A202:A206"/>
    <mergeCell ref="H202:H206"/>
    <mergeCell ref="I202:N206"/>
    <mergeCell ref="A187:A191"/>
    <mergeCell ref="H187:H191"/>
    <mergeCell ref="I187:N191"/>
    <mergeCell ref="A192:A196"/>
    <mergeCell ref="H192:H196"/>
    <mergeCell ref="I192:N196"/>
    <mergeCell ref="A177:A181"/>
    <mergeCell ref="H177:H181"/>
    <mergeCell ref="I177:N181"/>
    <mergeCell ref="A182:A186"/>
    <mergeCell ref="H182:H186"/>
    <mergeCell ref="I182:N186"/>
    <mergeCell ref="A167:A171"/>
    <mergeCell ref="H167:H171"/>
    <mergeCell ref="I167:N171"/>
    <mergeCell ref="A172:A176"/>
    <mergeCell ref="H172:H176"/>
    <mergeCell ref="I172:N176"/>
    <mergeCell ref="A157:A161"/>
    <mergeCell ref="H157:H161"/>
    <mergeCell ref="I157:N161"/>
    <mergeCell ref="A162:A166"/>
    <mergeCell ref="H162:H166"/>
    <mergeCell ref="I162:N166"/>
    <mergeCell ref="A147:A151"/>
    <mergeCell ref="H147:H151"/>
    <mergeCell ref="I147:N151"/>
    <mergeCell ref="A152:A156"/>
    <mergeCell ref="H152:H156"/>
    <mergeCell ref="I152:N156"/>
    <mergeCell ref="A137:A141"/>
    <mergeCell ref="H137:H141"/>
    <mergeCell ref="I137:N141"/>
    <mergeCell ref="A142:A146"/>
    <mergeCell ref="H142:H146"/>
    <mergeCell ref="I142:N146"/>
    <mergeCell ref="A127:A131"/>
    <mergeCell ref="H127:H131"/>
    <mergeCell ref="I127:N131"/>
    <mergeCell ref="A132:A136"/>
    <mergeCell ref="H132:H136"/>
    <mergeCell ref="I132:N136"/>
    <mergeCell ref="A117:A121"/>
    <mergeCell ref="H117:H121"/>
    <mergeCell ref="I117:N121"/>
    <mergeCell ref="A122:A126"/>
    <mergeCell ref="H122:H126"/>
    <mergeCell ref="I122:N126"/>
    <mergeCell ref="A107:A111"/>
    <mergeCell ref="H107:H111"/>
    <mergeCell ref="I107:N111"/>
    <mergeCell ref="A112:A116"/>
    <mergeCell ref="H112:H116"/>
    <mergeCell ref="I112:N116"/>
    <mergeCell ref="A97:A101"/>
    <mergeCell ref="H97:H101"/>
    <mergeCell ref="I97:N101"/>
    <mergeCell ref="A102:A106"/>
    <mergeCell ref="H102:H106"/>
    <mergeCell ref="I102:N106"/>
    <mergeCell ref="A87:A91"/>
    <mergeCell ref="H87:H91"/>
    <mergeCell ref="I87:N91"/>
    <mergeCell ref="A92:A96"/>
    <mergeCell ref="H92:H96"/>
    <mergeCell ref="I92:N96"/>
    <mergeCell ref="A77:A81"/>
    <mergeCell ref="H77:H81"/>
    <mergeCell ref="I77:N81"/>
    <mergeCell ref="A82:A86"/>
    <mergeCell ref="H82:H86"/>
    <mergeCell ref="I82:N86"/>
    <mergeCell ref="A67:A71"/>
    <mergeCell ref="H67:H71"/>
    <mergeCell ref="I67:N71"/>
    <mergeCell ref="A72:A76"/>
    <mergeCell ref="H72:H76"/>
    <mergeCell ref="I72:N76"/>
    <mergeCell ref="A57:A61"/>
    <mergeCell ref="H57:H61"/>
    <mergeCell ref="I57:N61"/>
    <mergeCell ref="A62:A66"/>
    <mergeCell ref="H62:H66"/>
    <mergeCell ref="I62:N66"/>
    <mergeCell ref="A47:A51"/>
    <mergeCell ref="H47:H51"/>
    <mergeCell ref="I47:N51"/>
    <mergeCell ref="A52:A56"/>
    <mergeCell ref="H52:H56"/>
    <mergeCell ref="I52:N56"/>
    <mergeCell ref="A37:A41"/>
    <mergeCell ref="H37:H41"/>
    <mergeCell ref="I37:N41"/>
    <mergeCell ref="A42:A46"/>
    <mergeCell ref="H42:H46"/>
    <mergeCell ref="I42:N46"/>
    <mergeCell ref="A32:A36"/>
    <mergeCell ref="H32:H36"/>
    <mergeCell ref="I32:N36"/>
    <mergeCell ref="A17:A21"/>
    <mergeCell ref="H17:H21"/>
    <mergeCell ref="I17:N21"/>
    <mergeCell ref="A22:A26"/>
    <mergeCell ref="H22:H26"/>
    <mergeCell ref="I22:N26"/>
    <mergeCell ref="A5:N5"/>
    <mergeCell ref="I6:N6"/>
    <mergeCell ref="A7:A11"/>
    <mergeCell ref="H7:H11"/>
    <mergeCell ref="I7:N11"/>
    <mergeCell ref="A12:A16"/>
    <mergeCell ref="H12:H16"/>
    <mergeCell ref="I12:N16"/>
    <mergeCell ref="A27:A31"/>
    <mergeCell ref="H27:H31"/>
    <mergeCell ref="I27:N3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opLeftCell="A26" workbookViewId="0">
      <selection activeCell="C47" sqref="C47"/>
    </sheetView>
  </sheetViews>
  <sheetFormatPr defaultRowHeight="15" x14ac:dyDescent="0.25"/>
  <cols>
    <col min="2" max="2" width="20.28515625" customWidth="1"/>
    <col min="3" max="3" width="39.42578125" customWidth="1"/>
    <col min="4" max="4" width="38.42578125" customWidth="1"/>
    <col min="5" max="5" width="38.5703125" customWidth="1"/>
    <col min="6" max="6" width="43.85546875" customWidth="1"/>
    <col min="7" max="7" width="44.85546875" customWidth="1"/>
    <col min="8" max="8" width="23.7109375" customWidth="1"/>
  </cols>
  <sheetData>
    <row r="1" spans="1:14" ht="23.25" x14ac:dyDescent="0.35">
      <c r="B1" s="2" t="s">
        <v>19</v>
      </c>
    </row>
    <row r="3" spans="1:14" ht="26.25" x14ac:dyDescent="0.4">
      <c r="B3" s="4" t="s">
        <v>65</v>
      </c>
    </row>
    <row r="4" spans="1:14" ht="15.75" thickBot="1" x14ac:dyDescent="0.3"/>
    <row r="5" spans="1:14" ht="22.5" thickTop="1" thickBot="1" x14ac:dyDescent="0.3">
      <c r="A5" s="225" t="s">
        <v>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7"/>
    </row>
    <row r="6" spans="1:14" ht="22.5" thickTop="1" thickBot="1" x14ac:dyDescent="0.3">
      <c r="A6" s="21" t="s">
        <v>6</v>
      </c>
      <c r="B6" s="28"/>
      <c r="C6" s="22" t="s">
        <v>11</v>
      </c>
      <c r="D6" s="23" t="s">
        <v>12</v>
      </c>
      <c r="E6" s="24" t="s">
        <v>24</v>
      </c>
      <c r="F6" s="25" t="s">
        <v>25</v>
      </c>
      <c r="G6" s="26" t="s">
        <v>15</v>
      </c>
      <c r="H6" s="29" t="s">
        <v>16</v>
      </c>
      <c r="I6" s="228" t="s">
        <v>3</v>
      </c>
      <c r="J6" s="228"/>
      <c r="K6" s="228"/>
      <c r="L6" s="228"/>
      <c r="M6" s="228"/>
      <c r="N6" s="229"/>
    </row>
    <row r="7" spans="1:14" s="1" customFormat="1" ht="18" customHeight="1" thickTop="1" x14ac:dyDescent="0.25">
      <c r="A7" s="230">
        <v>1</v>
      </c>
      <c r="B7" s="17" t="s">
        <v>17</v>
      </c>
      <c r="C7" s="22" t="s">
        <v>11</v>
      </c>
      <c r="D7" s="23" t="s">
        <v>12</v>
      </c>
      <c r="E7" s="24" t="s">
        <v>29</v>
      </c>
      <c r="F7" s="25" t="s">
        <v>14</v>
      </c>
      <c r="G7" s="26"/>
      <c r="H7" s="240">
        <f>SUM(C9:G9)</f>
        <v>2118.2399999999998</v>
      </c>
      <c r="I7" s="234"/>
      <c r="J7" s="235"/>
      <c r="K7" s="235"/>
      <c r="L7" s="235"/>
      <c r="M7" s="235"/>
      <c r="N7" s="236"/>
    </row>
    <row r="8" spans="1:14" ht="15.75" x14ac:dyDescent="0.25">
      <c r="A8" s="231"/>
      <c r="B8" s="5" t="s">
        <v>5</v>
      </c>
      <c r="C8" s="51">
        <v>45205</v>
      </c>
      <c r="D8" s="97">
        <v>45201</v>
      </c>
      <c r="E8" s="99" t="s">
        <v>35</v>
      </c>
      <c r="F8" s="91">
        <v>45203</v>
      </c>
      <c r="G8" s="10"/>
      <c r="H8" s="241"/>
      <c r="I8" s="237"/>
      <c r="J8" s="238"/>
      <c r="K8" s="238"/>
      <c r="L8" s="238"/>
      <c r="M8" s="238"/>
      <c r="N8" s="239"/>
    </row>
    <row r="9" spans="1:14" ht="15.75" x14ac:dyDescent="0.25">
      <c r="A9" s="231"/>
      <c r="B9" s="5" t="s">
        <v>4</v>
      </c>
      <c r="C9" s="219">
        <v>910.85</v>
      </c>
      <c r="D9" s="218">
        <v>277.89999999999998</v>
      </c>
      <c r="E9" s="219">
        <v>54.72</v>
      </c>
      <c r="F9" s="219">
        <v>874.77</v>
      </c>
      <c r="G9" s="10"/>
      <c r="H9" s="241"/>
      <c r="I9" s="237"/>
      <c r="J9" s="238"/>
      <c r="K9" s="238"/>
      <c r="L9" s="238"/>
      <c r="M9" s="238"/>
      <c r="N9" s="239"/>
    </row>
    <row r="10" spans="1:14" ht="15.75" x14ac:dyDescent="0.25">
      <c r="A10" s="231"/>
      <c r="B10" s="5" t="s">
        <v>2</v>
      </c>
      <c r="C10" s="53">
        <v>2360358</v>
      </c>
      <c r="D10" s="86">
        <v>2023215</v>
      </c>
      <c r="E10" s="76">
        <v>202303930</v>
      </c>
      <c r="F10" s="89">
        <v>3847</v>
      </c>
      <c r="G10" s="10"/>
      <c r="H10" s="241"/>
      <c r="I10" s="237"/>
      <c r="J10" s="238"/>
      <c r="K10" s="238"/>
      <c r="L10" s="238"/>
      <c r="M10" s="238"/>
      <c r="N10" s="239"/>
    </row>
    <row r="11" spans="1:14" ht="16.5" thickBot="1" x14ac:dyDescent="0.3">
      <c r="A11" s="231"/>
      <c r="B11" s="27" t="s">
        <v>1</v>
      </c>
      <c r="C11" s="54" t="s">
        <v>38</v>
      </c>
      <c r="D11" s="87" t="s">
        <v>41</v>
      </c>
      <c r="E11" s="77" t="s">
        <v>36</v>
      </c>
      <c r="F11" s="90" t="s">
        <v>33</v>
      </c>
      <c r="G11" s="15"/>
      <c r="H11" s="241"/>
      <c r="I11" s="237"/>
      <c r="J11" s="238"/>
      <c r="K11" s="238"/>
      <c r="L11" s="238"/>
      <c r="M11" s="238"/>
      <c r="N11" s="239"/>
    </row>
    <row r="12" spans="1:14" ht="19.5" thickTop="1" x14ac:dyDescent="0.25">
      <c r="A12" s="230">
        <v>2</v>
      </c>
      <c r="B12" s="17" t="s">
        <v>17</v>
      </c>
      <c r="C12" s="22" t="s">
        <v>11</v>
      </c>
      <c r="D12" s="23" t="s">
        <v>12</v>
      </c>
      <c r="E12" s="24" t="s">
        <v>40</v>
      </c>
      <c r="F12" s="25" t="s">
        <v>45</v>
      </c>
      <c r="G12" s="26"/>
      <c r="H12" s="240">
        <f>SUM(C14:G14)</f>
        <v>1094.73</v>
      </c>
      <c r="I12" s="234"/>
      <c r="J12" s="235"/>
      <c r="K12" s="235"/>
      <c r="L12" s="235"/>
      <c r="M12" s="235"/>
      <c r="N12" s="236"/>
    </row>
    <row r="13" spans="1:14" ht="15.75" x14ac:dyDescent="0.25">
      <c r="A13" s="231"/>
      <c r="B13" s="5" t="s">
        <v>5</v>
      </c>
      <c r="C13" s="51"/>
      <c r="D13" s="97">
        <v>45209</v>
      </c>
      <c r="E13" s="99">
        <v>45210</v>
      </c>
      <c r="F13" s="91">
        <v>45203</v>
      </c>
      <c r="G13" s="10"/>
      <c r="H13" s="241"/>
      <c r="I13" s="237"/>
      <c r="J13" s="238"/>
      <c r="K13" s="238"/>
      <c r="L13" s="238"/>
      <c r="M13" s="238"/>
      <c r="N13" s="239"/>
    </row>
    <row r="14" spans="1:14" ht="15.75" x14ac:dyDescent="0.25">
      <c r="A14" s="231"/>
      <c r="B14" s="5" t="s">
        <v>4</v>
      </c>
      <c r="C14" s="52"/>
      <c r="D14" s="218">
        <v>203.27</v>
      </c>
      <c r="E14" s="219">
        <v>533.83000000000004</v>
      </c>
      <c r="F14" s="220">
        <v>357.63</v>
      </c>
      <c r="G14" s="10"/>
      <c r="H14" s="241"/>
      <c r="I14" s="237"/>
      <c r="J14" s="238"/>
      <c r="K14" s="238"/>
      <c r="L14" s="238"/>
      <c r="M14" s="238"/>
      <c r="N14" s="239"/>
    </row>
    <row r="15" spans="1:14" ht="15.75" x14ac:dyDescent="0.25">
      <c r="A15" s="231"/>
      <c r="B15" s="5" t="s">
        <v>2</v>
      </c>
      <c r="C15" s="53">
        <v>2360366</v>
      </c>
      <c r="D15" s="86">
        <v>2446</v>
      </c>
      <c r="E15" s="76">
        <v>3002307094</v>
      </c>
      <c r="F15" s="89">
        <v>3876</v>
      </c>
      <c r="G15" s="10"/>
      <c r="H15" s="241"/>
      <c r="I15" s="237"/>
      <c r="J15" s="238"/>
      <c r="K15" s="238"/>
      <c r="L15" s="238"/>
      <c r="M15" s="238"/>
      <c r="N15" s="239"/>
    </row>
    <row r="16" spans="1:14" ht="16.5" thickBot="1" x14ac:dyDescent="0.3">
      <c r="A16" s="231"/>
      <c r="B16" s="27" t="s">
        <v>1</v>
      </c>
      <c r="C16" s="54" t="s">
        <v>38</v>
      </c>
      <c r="D16" s="87" t="s">
        <v>71</v>
      </c>
      <c r="E16" s="77" t="s">
        <v>72</v>
      </c>
      <c r="F16" s="90" t="s">
        <v>33</v>
      </c>
      <c r="G16" s="15"/>
      <c r="H16" s="241"/>
      <c r="I16" s="237"/>
      <c r="J16" s="238"/>
      <c r="K16" s="238"/>
      <c r="L16" s="238"/>
      <c r="M16" s="238"/>
      <c r="N16" s="239"/>
    </row>
    <row r="17" spans="1:14" ht="19.5" thickTop="1" x14ac:dyDescent="0.25">
      <c r="A17" s="230">
        <v>3</v>
      </c>
      <c r="B17" s="17" t="s">
        <v>17</v>
      </c>
      <c r="C17" s="22" t="s">
        <v>11</v>
      </c>
      <c r="D17" s="115" t="s">
        <v>74</v>
      </c>
      <c r="E17" s="24" t="s">
        <v>35</v>
      </c>
      <c r="F17" s="25" t="s">
        <v>45</v>
      </c>
      <c r="G17" s="26"/>
      <c r="H17" s="240">
        <f t="shared" ref="H17" si="0">SUM(C19:G19)</f>
        <v>2124.15</v>
      </c>
      <c r="I17" s="234"/>
      <c r="J17" s="235"/>
      <c r="K17" s="235"/>
      <c r="L17" s="235"/>
      <c r="M17" s="235"/>
      <c r="N17" s="236"/>
    </row>
    <row r="18" spans="1:14" ht="15.75" x14ac:dyDescent="0.25">
      <c r="A18" s="231"/>
      <c r="B18" s="5" t="s">
        <v>5</v>
      </c>
      <c r="C18" s="51">
        <v>45212</v>
      </c>
      <c r="D18" s="97">
        <v>45216</v>
      </c>
      <c r="E18" s="75">
        <v>45210</v>
      </c>
      <c r="F18" s="91">
        <v>45209</v>
      </c>
      <c r="G18" s="10"/>
      <c r="H18" s="241"/>
      <c r="I18" s="237"/>
      <c r="J18" s="238"/>
      <c r="K18" s="238"/>
      <c r="L18" s="238"/>
      <c r="M18" s="238"/>
      <c r="N18" s="239"/>
    </row>
    <row r="19" spans="1:14" ht="15.75" x14ac:dyDescent="0.25">
      <c r="A19" s="231"/>
      <c r="B19" s="5" t="s">
        <v>4</v>
      </c>
      <c r="C19" s="98">
        <v>1004.65</v>
      </c>
      <c r="D19" s="100">
        <v>144.63999999999999</v>
      </c>
      <c r="E19" s="219">
        <v>41.04</v>
      </c>
      <c r="F19" s="219">
        <v>933.82</v>
      </c>
      <c r="G19" s="10"/>
      <c r="H19" s="241"/>
      <c r="I19" s="237"/>
      <c r="J19" s="238"/>
      <c r="K19" s="238"/>
      <c r="L19" s="238"/>
      <c r="M19" s="238"/>
      <c r="N19" s="239"/>
    </row>
    <row r="20" spans="1:14" ht="15.75" x14ac:dyDescent="0.25">
      <c r="A20" s="231"/>
      <c r="B20" s="5" t="s">
        <v>2</v>
      </c>
      <c r="C20" s="53">
        <v>2360366</v>
      </c>
      <c r="D20" s="86" t="s">
        <v>75</v>
      </c>
      <c r="E20" s="76">
        <v>202304032</v>
      </c>
      <c r="F20" s="89">
        <v>230320352</v>
      </c>
      <c r="G20" s="10"/>
      <c r="H20" s="241"/>
      <c r="I20" s="237"/>
      <c r="J20" s="238"/>
      <c r="K20" s="238"/>
      <c r="L20" s="238"/>
      <c r="M20" s="238"/>
      <c r="N20" s="239"/>
    </row>
    <row r="21" spans="1:14" ht="16.5" thickBot="1" x14ac:dyDescent="0.3">
      <c r="A21" s="231"/>
      <c r="B21" s="27" t="s">
        <v>1</v>
      </c>
      <c r="C21" s="54" t="s">
        <v>38</v>
      </c>
      <c r="D21" s="87" t="s">
        <v>74</v>
      </c>
      <c r="E21" s="77" t="s">
        <v>36</v>
      </c>
      <c r="F21" s="90" t="s">
        <v>49</v>
      </c>
      <c r="G21" s="15"/>
      <c r="H21" s="241"/>
      <c r="I21" s="237"/>
      <c r="J21" s="238"/>
      <c r="K21" s="238"/>
      <c r="L21" s="238"/>
      <c r="M21" s="238"/>
      <c r="N21" s="239"/>
    </row>
    <row r="22" spans="1:14" ht="19.5" thickTop="1" x14ac:dyDescent="0.25">
      <c r="A22" s="230">
        <v>4</v>
      </c>
      <c r="B22" s="17" t="s">
        <v>17</v>
      </c>
      <c r="C22" s="22" t="s">
        <v>46</v>
      </c>
      <c r="D22" s="23" t="s">
        <v>41</v>
      </c>
      <c r="E22" s="24" t="s">
        <v>35</v>
      </c>
      <c r="F22" s="25" t="s">
        <v>45</v>
      </c>
      <c r="G22" s="26"/>
      <c r="H22" s="240">
        <f t="shared" ref="H22" si="1">SUM(C24:G24)</f>
        <v>2153.5200000000004</v>
      </c>
      <c r="I22" s="234"/>
      <c r="J22" s="235"/>
      <c r="K22" s="235"/>
      <c r="L22" s="235"/>
      <c r="M22" s="235"/>
      <c r="N22" s="236"/>
    </row>
    <row r="23" spans="1:14" ht="15.75" x14ac:dyDescent="0.25">
      <c r="A23" s="231"/>
      <c r="B23" s="5" t="s">
        <v>5</v>
      </c>
      <c r="C23" s="51">
        <v>45215</v>
      </c>
      <c r="D23" s="97">
        <v>45222</v>
      </c>
      <c r="E23" s="75">
        <v>45218</v>
      </c>
      <c r="F23" s="91">
        <v>45210</v>
      </c>
      <c r="G23" s="10"/>
      <c r="H23" s="241"/>
      <c r="I23" s="237"/>
      <c r="J23" s="238"/>
      <c r="K23" s="238"/>
      <c r="L23" s="238"/>
      <c r="M23" s="238"/>
      <c r="N23" s="239"/>
    </row>
    <row r="24" spans="1:14" ht="15.75" x14ac:dyDescent="0.25">
      <c r="A24" s="231"/>
      <c r="B24" s="5" t="s">
        <v>4</v>
      </c>
      <c r="C24" s="98">
        <v>162.72</v>
      </c>
      <c r="D24" s="100">
        <v>1469.68</v>
      </c>
      <c r="E24" s="105">
        <v>68.400000000000006</v>
      </c>
      <c r="F24" s="219">
        <v>452.72</v>
      </c>
      <c r="G24" s="10"/>
      <c r="H24" s="241"/>
      <c r="I24" s="237"/>
      <c r="J24" s="238"/>
      <c r="K24" s="238"/>
      <c r="L24" s="238"/>
      <c r="M24" s="238"/>
      <c r="N24" s="239"/>
    </row>
    <row r="25" spans="1:14" ht="15.75" x14ac:dyDescent="0.25">
      <c r="A25" s="231"/>
      <c r="B25" s="5" t="s">
        <v>2</v>
      </c>
      <c r="C25" s="53">
        <v>1023510861</v>
      </c>
      <c r="D25" s="86">
        <v>2023227</v>
      </c>
      <c r="E25" s="76">
        <v>202304143</v>
      </c>
      <c r="F25" s="89">
        <v>3986</v>
      </c>
      <c r="G25" s="10"/>
      <c r="H25" s="241"/>
      <c r="I25" s="237"/>
      <c r="J25" s="238"/>
      <c r="K25" s="238"/>
      <c r="L25" s="238"/>
      <c r="M25" s="238"/>
      <c r="N25" s="239"/>
    </row>
    <row r="26" spans="1:14" ht="16.5" thickBot="1" x14ac:dyDescent="0.3">
      <c r="A26" s="231"/>
      <c r="B26" s="27" t="s">
        <v>1</v>
      </c>
      <c r="C26" s="54" t="s">
        <v>70</v>
      </c>
      <c r="D26" s="87" t="s">
        <v>41</v>
      </c>
      <c r="E26" s="77" t="s">
        <v>36</v>
      </c>
      <c r="F26" s="90" t="s">
        <v>33</v>
      </c>
      <c r="G26" s="15"/>
      <c r="H26" s="241"/>
      <c r="I26" s="237"/>
      <c r="J26" s="238"/>
      <c r="K26" s="238"/>
      <c r="L26" s="238"/>
      <c r="M26" s="238"/>
      <c r="N26" s="239"/>
    </row>
    <row r="27" spans="1:14" ht="19.5" thickTop="1" x14ac:dyDescent="0.25">
      <c r="A27" s="230">
        <v>5</v>
      </c>
      <c r="B27" s="17" t="s">
        <v>17</v>
      </c>
      <c r="C27" s="22" t="s">
        <v>11</v>
      </c>
      <c r="D27" s="23" t="s">
        <v>12</v>
      </c>
      <c r="E27" s="24" t="s">
        <v>29</v>
      </c>
      <c r="F27" s="25" t="s">
        <v>43</v>
      </c>
      <c r="G27" s="26"/>
      <c r="H27" s="240">
        <f t="shared" ref="H27" si="2">SUM(C29:G29)</f>
        <v>2283.7199999999998</v>
      </c>
      <c r="I27" s="234"/>
      <c r="J27" s="235"/>
      <c r="K27" s="235"/>
      <c r="L27" s="235"/>
      <c r="M27" s="235"/>
      <c r="N27" s="236"/>
    </row>
    <row r="28" spans="1:14" ht="15.75" x14ac:dyDescent="0.25">
      <c r="A28" s="231"/>
      <c r="B28" s="5" t="s">
        <v>5</v>
      </c>
      <c r="C28" s="51">
        <v>45219</v>
      </c>
      <c r="D28" s="97">
        <v>45224</v>
      </c>
      <c r="E28" s="75">
        <v>45222</v>
      </c>
      <c r="F28" s="91">
        <v>45212</v>
      </c>
      <c r="G28" s="10"/>
      <c r="H28" s="241"/>
      <c r="I28" s="237"/>
      <c r="J28" s="238"/>
      <c r="K28" s="238"/>
      <c r="L28" s="238"/>
      <c r="M28" s="238"/>
      <c r="N28" s="239"/>
    </row>
    <row r="29" spans="1:14" ht="15.75" x14ac:dyDescent="0.25">
      <c r="A29" s="231"/>
      <c r="B29" s="5" t="s">
        <v>4</v>
      </c>
      <c r="C29" s="98">
        <v>996.54</v>
      </c>
      <c r="D29" s="100">
        <v>303.10000000000002</v>
      </c>
      <c r="E29" s="110">
        <v>547.28</v>
      </c>
      <c r="F29" s="93">
        <v>436.8</v>
      </c>
      <c r="G29" s="10"/>
      <c r="H29" s="241"/>
      <c r="I29" s="237"/>
      <c r="J29" s="238"/>
      <c r="K29" s="238"/>
      <c r="L29" s="238"/>
      <c r="M29" s="238"/>
      <c r="N29" s="239"/>
    </row>
    <row r="30" spans="1:14" ht="15.75" x14ac:dyDescent="0.25">
      <c r="A30" s="231"/>
      <c r="B30" s="5" t="s">
        <v>2</v>
      </c>
      <c r="C30" s="53">
        <v>2360377</v>
      </c>
      <c r="D30" s="86">
        <v>2023233</v>
      </c>
      <c r="E30" s="111">
        <v>3002307444</v>
      </c>
      <c r="F30" s="89">
        <v>2023106257</v>
      </c>
      <c r="G30" s="10"/>
      <c r="H30" s="241"/>
      <c r="I30" s="237"/>
      <c r="J30" s="238"/>
      <c r="K30" s="238"/>
      <c r="L30" s="238"/>
      <c r="M30" s="238"/>
      <c r="N30" s="239"/>
    </row>
    <row r="31" spans="1:14" ht="16.5" thickBot="1" x14ac:dyDescent="0.3">
      <c r="A31" s="231"/>
      <c r="B31" s="27" t="s">
        <v>1</v>
      </c>
      <c r="C31" s="54">
        <v>996.54</v>
      </c>
      <c r="D31" s="87" t="s">
        <v>41</v>
      </c>
      <c r="E31" s="112" t="s">
        <v>72</v>
      </c>
      <c r="F31" s="90" t="s">
        <v>73</v>
      </c>
      <c r="G31" s="15"/>
      <c r="H31" s="241"/>
      <c r="I31" s="237"/>
      <c r="J31" s="238"/>
      <c r="K31" s="238"/>
      <c r="L31" s="238"/>
      <c r="M31" s="238"/>
      <c r="N31" s="239"/>
    </row>
    <row r="32" spans="1:14" ht="19.5" thickTop="1" x14ac:dyDescent="0.25">
      <c r="A32" s="230">
        <v>6</v>
      </c>
      <c r="B32" s="17" t="s">
        <v>17</v>
      </c>
      <c r="C32" s="22" t="s">
        <v>11</v>
      </c>
      <c r="D32" s="23" t="s">
        <v>12</v>
      </c>
      <c r="E32" s="113" t="s">
        <v>36</v>
      </c>
      <c r="F32" s="25" t="s">
        <v>33</v>
      </c>
      <c r="G32" s="26"/>
      <c r="H32" s="240">
        <f t="shared" ref="H32" si="3">SUM(C34:G34)</f>
        <v>2033.6999999999998</v>
      </c>
      <c r="I32" s="234"/>
      <c r="J32" s="235"/>
      <c r="K32" s="235"/>
      <c r="L32" s="235"/>
      <c r="M32" s="235"/>
      <c r="N32" s="236"/>
    </row>
    <row r="33" spans="1:14" ht="15.75" x14ac:dyDescent="0.25">
      <c r="A33" s="231"/>
      <c r="B33" s="5" t="s">
        <v>5</v>
      </c>
      <c r="C33" s="51">
        <v>45226</v>
      </c>
      <c r="D33" s="97">
        <v>45224</v>
      </c>
      <c r="E33" s="75">
        <v>45224</v>
      </c>
      <c r="F33" s="91">
        <v>45218</v>
      </c>
      <c r="G33" s="10"/>
      <c r="H33" s="241"/>
      <c r="I33" s="237"/>
      <c r="J33" s="238"/>
      <c r="K33" s="238"/>
      <c r="L33" s="238"/>
      <c r="M33" s="238"/>
      <c r="N33" s="239"/>
    </row>
    <row r="34" spans="1:14" ht="15.75" x14ac:dyDescent="0.25">
      <c r="A34" s="231"/>
      <c r="B34" s="5" t="s">
        <v>4</v>
      </c>
      <c r="C34" s="52">
        <v>633.85</v>
      </c>
      <c r="D34" s="88">
        <v>905.9</v>
      </c>
      <c r="E34" s="105">
        <v>61.56</v>
      </c>
      <c r="F34" s="95">
        <v>432.39</v>
      </c>
      <c r="G34" s="10"/>
      <c r="H34" s="241"/>
      <c r="I34" s="237"/>
      <c r="J34" s="238"/>
      <c r="K34" s="238"/>
      <c r="L34" s="238"/>
      <c r="M34" s="238"/>
      <c r="N34" s="239"/>
    </row>
    <row r="35" spans="1:14" ht="15.75" x14ac:dyDescent="0.25">
      <c r="A35" s="231"/>
      <c r="B35" s="5" t="s">
        <v>2</v>
      </c>
      <c r="C35" s="53">
        <v>2360386</v>
      </c>
      <c r="D35" s="86">
        <v>2023233</v>
      </c>
      <c r="E35" s="76">
        <v>20230423</v>
      </c>
      <c r="F35" s="89">
        <v>4151</v>
      </c>
      <c r="G35" s="10"/>
      <c r="H35" s="241"/>
      <c r="I35" s="237"/>
      <c r="J35" s="238"/>
      <c r="K35" s="238"/>
      <c r="L35" s="238"/>
      <c r="M35" s="238"/>
      <c r="N35" s="239"/>
    </row>
    <row r="36" spans="1:14" ht="16.5" thickBot="1" x14ac:dyDescent="0.3">
      <c r="A36" s="231"/>
      <c r="B36" s="27" t="s">
        <v>1</v>
      </c>
      <c r="C36" s="54" t="s">
        <v>38</v>
      </c>
      <c r="D36" s="87" t="s">
        <v>41</v>
      </c>
      <c r="E36" s="77" t="s">
        <v>36</v>
      </c>
      <c r="F36" s="90" t="s">
        <v>33</v>
      </c>
      <c r="G36" s="15"/>
      <c r="H36" s="241"/>
      <c r="I36" s="237"/>
      <c r="J36" s="238"/>
      <c r="K36" s="238"/>
      <c r="L36" s="238"/>
      <c r="M36" s="238"/>
      <c r="N36" s="239"/>
    </row>
    <row r="37" spans="1:14" ht="19.5" thickTop="1" x14ac:dyDescent="0.25">
      <c r="A37" s="230">
        <v>7</v>
      </c>
      <c r="B37" s="17" t="s">
        <v>17</v>
      </c>
      <c r="C37" s="22"/>
      <c r="D37" s="23"/>
      <c r="E37" s="24"/>
      <c r="F37" s="25" t="s">
        <v>43</v>
      </c>
      <c r="G37" s="26"/>
      <c r="H37" s="240">
        <f>SUM(C39:G39)</f>
        <v>65.819999999999993</v>
      </c>
      <c r="I37" s="234"/>
      <c r="J37" s="235"/>
      <c r="K37" s="235"/>
      <c r="L37" s="235"/>
      <c r="M37" s="235"/>
      <c r="N37" s="236"/>
    </row>
    <row r="38" spans="1:14" ht="15.75" x14ac:dyDescent="0.25">
      <c r="A38" s="231"/>
      <c r="B38" s="5" t="s">
        <v>5</v>
      </c>
      <c r="C38" s="42"/>
      <c r="D38" s="7"/>
      <c r="E38" s="75"/>
      <c r="F38" s="91">
        <v>45224</v>
      </c>
      <c r="G38" s="10"/>
      <c r="H38" s="241"/>
      <c r="I38" s="237"/>
      <c r="J38" s="238"/>
      <c r="K38" s="238"/>
      <c r="L38" s="238"/>
      <c r="M38" s="238"/>
      <c r="N38" s="239"/>
    </row>
    <row r="39" spans="1:14" ht="15.75" x14ac:dyDescent="0.25">
      <c r="A39" s="231"/>
      <c r="B39" s="5" t="s">
        <v>4</v>
      </c>
      <c r="C39" s="45"/>
      <c r="D39" s="7"/>
      <c r="E39" s="105"/>
      <c r="F39" s="95">
        <v>65.819999999999993</v>
      </c>
      <c r="G39" s="10"/>
      <c r="H39" s="241"/>
      <c r="I39" s="237"/>
      <c r="J39" s="238"/>
      <c r="K39" s="238"/>
      <c r="L39" s="238"/>
      <c r="M39" s="238"/>
      <c r="N39" s="239"/>
    </row>
    <row r="40" spans="1:14" ht="15.75" x14ac:dyDescent="0.25">
      <c r="A40" s="231"/>
      <c r="B40" s="5" t="s">
        <v>2</v>
      </c>
      <c r="C40" s="43"/>
      <c r="D40" s="7"/>
      <c r="E40" s="76"/>
      <c r="F40" s="89">
        <v>2023106475</v>
      </c>
      <c r="G40" s="10"/>
      <c r="H40" s="241"/>
      <c r="I40" s="237"/>
      <c r="J40" s="238"/>
      <c r="K40" s="238"/>
      <c r="L40" s="238"/>
      <c r="M40" s="238"/>
      <c r="N40" s="239"/>
    </row>
    <row r="41" spans="1:14" ht="16.5" thickBot="1" x14ac:dyDescent="0.3">
      <c r="A41" s="231"/>
      <c r="B41" s="27" t="s">
        <v>1</v>
      </c>
      <c r="C41" s="44"/>
      <c r="D41" s="12"/>
      <c r="E41" s="77"/>
      <c r="F41" s="90" t="s">
        <v>73</v>
      </c>
      <c r="G41" s="15"/>
      <c r="H41" s="241"/>
      <c r="I41" s="237"/>
      <c r="J41" s="238"/>
      <c r="K41" s="238"/>
      <c r="L41" s="238"/>
      <c r="M41" s="238"/>
      <c r="N41" s="239"/>
    </row>
    <row r="42" spans="1:14" ht="19.5" thickTop="1" x14ac:dyDescent="0.25">
      <c r="A42" s="230">
        <v>8</v>
      </c>
      <c r="B42" s="17" t="s">
        <v>17</v>
      </c>
      <c r="C42" s="22"/>
      <c r="D42" s="23"/>
      <c r="E42" s="24"/>
      <c r="F42" s="25" t="s">
        <v>43</v>
      </c>
      <c r="G42" s="26"/>
      <c r="H42" s="240">
        <f t="shared" ref="H42" si="4">SUM(C44:G44)</f>
        <v>29.04</v>
      </c>
      <c r="I42" s="234"/>
      <c r="J42" s="235"/>
      <c r="K42" s="235"/>
      <c r="L42" s="235"/>
      <c r="M42" s="235"/>
      <c r="N42" s="236"/>
    </row>
    <row r="43" spans="1:14" ht="15.75" x14ac:dyDescent="0.25">
      <c r="A43" s="231"/>
      <c r="B43" s="5" t="s">
        <v>5</v>
      </c>
      <c r="C43" s="51"/>
      <c r="D43" s="7"/>
      <c r="E43" s="75"/>
      <c r="F43" s="91">
        <v>45224</v>
      </c>
      <c r="G43" s="10"/>
      <c r="H43" s="241"/>
      <c r="I43" s="237"/>
      <c r="J43" s="238"/>
      <c r="K43" s="238"/>
      <c r="L43" s="238"/>
      <c r="M43" s="238"/>
      <c r="N43" s="239"/>
    </row>
    <row r="44" spans="1:14" ht="15.75" x14ac:dyDescent="0.25">
      <c r="A44" s="231"/>
      <c r="B44" s="5" t="s">
        <v>4</v>
      </c>
      <c r="C44" s="98"/>
      <c r="D44" s="7"/>
      <c r="E44" s="105"/>
      <c r="F44" s="183">
        <v>29.04</v>
      </c>
      <c r="G44" s="10"/>
      <c r="H44" s="241"/>
      <c r="I44" s="237"/>
      <c r="J44" s="238"/>
      <c r="K44" s="238"/>
      <c r="L44" s="238"/>
      <c r="M44" s="238"/>
      <c r="N44" s="239"/>
    </row>
    <row r="45" spans="1:14" ht="15.75" x14ac:dyDescent="0.25">
      <c r="A45" s="231"/>
      <c r="B45" s="5" t="s">
        <v>2</v>
      </c>
      <c r="C45" s="53"/>
      <c r="D45" s="7"/>
      <c r="E45" s="76"/>
      <c r="F45" s="89">
        <v>2023106563</v>
      </c>
      <c r="G45" s="10"/>
      <c r="H45" s="241"/>
      <c r="I45" s="237"/>
      <c r="J45" s="238"/>
      <c r="K45" s="238"/>
      <c r="L45" s="238"/>
      <c r="M45" s="238"/>
      <c r="N45" s="239"/>
    </row>
    <row r="46" spans="1:14" ht="16.5" thickBot="1" x14ac:dyDescent="0.3">
      <c r="A46" s="231"/>
      <c r="B46" s="27" t="s">
        <v>1</v>
      </c>
      <c r="C46" s="54"/>
      <c r="D46" s="12"/>
      <c r="E46" s="77"/>
      <c r="F46" s="90" t="s">
        <v>73</v>
      </c>
      <c r="G46" s="15"/>
      <c r="H46" s="241"/>
      <c r="I46" s="237"/>
      <c r="J46" s="238"/>
      <c r="K46" s="238"/>
      <c r="L46" s="238"/>
      <c r="M46" s="238"/>
      <c r="N46" s="239"/>
    </row>
    <row r="47" spans="1:14" ht="19.5" thickTop="1" x14ac:dyDescent="0.25">
      <c r="A47" s="230">
        <v>9</v>
      </c>
      <c r="B47" s="17" t="s">
        <v>17</v>
      </c>
      <c r="C47" s="22"/>
      <c r="D47" s="23"/>
      <c r="E47" s="24"/>
      <c r="F47" s="25"/>
      <c r="G47" s="26"/>
      <c r="H47" s="240">
        <f t="shared" ref="H47" si="5">SUM(C49:G49)</f>
        <v>0</v>
      </c>
      <c r="I47" s="234"/>
      <c r="J47" s="235"/>
      <c r="K47" s="235"/>
      <c r="L47" s="235"/>
      <c r="M47" s="235"/>
      <c r="N47" s="236"/>
    </row>
    <row r="48" spans="1:14" ht="15.75" x14ac:dyDescent="0.25">
      <c r="A48" s="231"/>
      <c r="B48" s="5" t="s">
        <v>5</v>
      </c>
      <c r="C48" s="51"/>
      <c r="D48" s="7"/>
      <c r="E48" s="75"/>
      <c r="F48" s="91"/>
      <c r="G48" s="10"/>
      <c r="H48" s="241"/>
      <c r="I48" s="237"/>
      <c r="J48" s="238"/>
      <c r="K48" s="238"/>
      <c r="L48" s="238"/>
      <c r="M48" s="238"/>
      <c r="N48" s="239"/>
    </row>
    <row r="49" spans="1:14" ht="15.75" x14ac:dyDescent="0.25">
      <c r="A49" s="231"/>
      <c r="B49" s="5" t="s">
        <v>4</v>
      </c>
      <c r="C49" s="98"/>
      <c r="D49" s="7"/>
      <c r="E49" s="92"/>
      <c r="F49" s="93"/>
      <c r="G49" s="10"/>
      <c r="H49" s="241"/>
      <c r="I49" s="237"/>
      <c r="J49" s="238"/>
      <c r="K49" s="238"/>
      <c r="L49" s="238"/>
      <c r="M49" s="238"/>
      <c r="N49" s="239"/>
    </row>
    <row r="50" spans="1:14" ht="15.75" x14ac:dyDescent="0.25">
      <c r="A50" s="231"/>
      <c r="B50" s="5" t="s">
        <v>2</v>
      </c>
      <c r="C50" s="53"/>
      <c r="D50" s="7"/>
      <c r="E50" s="76"/>
      <c r="F50" s="89"/>
      <c r="G50" s="10"/>
      <c r="H50" s="241"/>
      <c r="I50" s="237"/>
      <c r="J50" s="238"/>
      <c r="K50" s="238"/>
      <c r="L50" s="238"/>
      <c r="M50" s="238"/>
      <c r="N50" s="239"/>
    </row>
    <row r="51" spans="1:14" ht="16.5" thickBot="1" x14ac:dyDescent="0.3">
      <c r="A51" s="231"/>
      <c r="B51" s="27" t="s">
        <v>1</v>
      </c>
      <c r="C51" s="54"/>
      <c r="D51" s="12"/>
      <c r="E51" s="77"/>
      <c r="F51" s="90"/>
      <c r="G51" s="15"/>
      <c r="H51" s="241"/>
      <c r="I51" s="237"/>
      <c r="J51" s="238"/>
      <c r="K51" s="238"/>
      <c r="L51" s="238"/>
      <c r="M51" s="238"/>
      <c r="N51" s="239"/>
    </row>
    <row r="52" spans="1:14" ht="19.5" thickTop="1" x14ac:dyDescent="0.25">
      <c r="A52" s="230">
        <v>10</v>
      </c>
      <c r="B52" s="17" t="s">
        <v>17</v>
      </c>
      <c r="C52" s="22"/>
      <c r="D52" s="23"/>
      <c r="E52" s="24"/>
      <c r="F52" s="25"/>
      <c r="G52" s="26"/>
      <c r="H52" s="240">
        <f t="shared" ref="H52" si="6">SUM(C54:G54)</f>
        <v>0</v>
      </c>
      <c r="I52" s="234"/>
      <c r="J52" s="235"/>
      <c r="K52" s="235"/>
      <c r="L52" s="235"/>
      <c r="M52" s="235"/>
      <c r="N52" s="236"/>
    </row>
    <row r="53" spans="1:14" ht="15.75" x14ac:dyDescent="0.25">
      <c r="A53" s="231"/>
      <c r="B53" s="5" t="s">
        <v>5</v>
      </c>
      <c r="C53" s="51"/>
      <c r="D53" s="7"/>
      <c r="E53" s="75"/>
      <c r="F53" s="91"/>
      <c r="G53" s="10"/>
      <c r="H53" s="241"/>
      <c r="I53" s="237"/>
      <c r="J53" s="238"/>
      <c r="K53" s="238"/>
      <c r="L53" s="238"/>
      <c r="M53" s="238"/>
      <c r="N53" s="239"/>
    </row>
    <row r="54" spans="1:14" ht="15.75" x14ac:dyDescent="0.25">
      <c r="A54" s="231"/>
      <c r="B54" s="5" t="s">
        <v>4</v>
      </c>
      <c r="C54" s="98"/>
      <c r="D54" s="7"/>
      <c r="E54" s="105"/>
      <c r="F54" s="93"/>
      <c r="G54" s="10"/>
      <c r="H54" s="241"/>
      <c r="I54" s="237"/>
      <c r="J54" s="238"/>
      <c r="K54" s="238"/>
      <c r="L54" s="238"/>
      <c r="M54" s="238"/>
      <c r="N54" s="239"/>
    </row>
    <row r="55" spans="1:14" ht="15.75" x14ac:dyDescent="0.25">
      <c r="A55" s="231"/>
      <c r="B55" s="5" t="s">
        <v>2</v>
      </c>
      <c r="C55" s="53"/>
      <c r="D55" s="7"/>
      <c r="E55" s="76"/>
      <c r="F55" s="89"/>
      <c r="G55" s="10"/>
      <c r="H55" s="241"/>
      <c r="I55" s="237"/>
      <c r="J55" s="238"/>
      <c r="K55" s="238"/>
      <c r="L55" s="238"/>
      <c r="M55" s="238"/>
      <c r="N55" s="239"/>
    </row>
    <row r="56" spans="1:14" ht="16.5" thickBot="1" x14ac:dyDescent="0.3">
      <c r="A56" s="231"/>
      <c r="B56" s="27" t="s">
        <v>1</v>
      </c>
      <c r="C56" s="54"/>
      <c r="D56" s="12"/>
      <c r="E56" s="77"/>
      <c r="F56" s="90"/>
      <c r="G56" s="15"/>
      <c r="H56" s="241"/>
      <c r="I56" s="237"/>
      <c r="J56" s="238"/>
      <c r="K56" s="238"/>
      <c r="L56" s="238"/>
      <c r="M56" s="238"/>
      <c r="N56" s="239"/>
    </row>
    <row r="57" spans="1:14" ht="19.5" thickTop="1" x14ac:dyDescent="0.25">
      <c r="A57" s="230">
        <v>11</v>
      </c>
      <c r="B57" s="17" t="s">
        <v>17</v>
      </c>
      <c r="C57" s="22"/>
      <c r="D57" s="23"/>
      <c r="E57" s="24"/>
      <c r="F57" s="25"/>
      <c r="G57" s="26"/>
      <c r="H57" s="240">
        <f t="shared" ref="H57" si="7">SUM(C59:G59)</f>
        <v>0</v>
      </c>
      <c r="I57" s="234"/>
      <c r="J57" s="235"/>
      <c r="K57" s="235"/>
      <c r="L57" s="235"/>
      <c r="M57" s="235"/>
      <c r="N57" s="236"/>
    </row>
    <row r="58" spans="1:14" ht="15.75" x14ac:dyDescent="0.25">
      <c r="A58" s="231"/>
      <c r="B58" s="5" t="s">
        <v>5</v>
      </c>
      <c r="C58" s="51"/>
      <c r="D58" s="7"/>
      <c r="E58" s="75"/>
      <c r="F58" s="91"/>
      <c r="G58" s="10"/>
      <c r="H58" s="241"/>
      <c r="I58" s="237"/>
      <c r="J58" s="238"/>
      <c r="K58" s="238"/>
      <c r="L58" s="238"/>
      <c r="M58" s="238"/>
      <c r="N58" s="239"/>
    </row>
    <row r="59" spans="1:14" ht="15.75" x14ac:dyDescent="0.25">
      <c r="A59" s="231"/>
      <c r="B59" s="5" t="s">
        <v>4</v>
      </c>
      <c r="C59" s="98"/>
      <c r="D59" s="7"/>
      <c r="E59" s="92"/>
      <c r="F59" s="93"/>
      <c r="G59" s="10"/>
      <c r="H59" s="241"/>
      <c r="I59" s="237"/>
      <c r="J59" s="238"/>
      <c r="K59" s="238"/>
      <c r="L59" s="238"/>
      <c r="M59" s="238"/>
      <c r="N59" s="239"/>
    </row>
    <row r="60" spans="1:14" ht="15.75" x14ac:dyDescent="0.25">
      <c r="A60" s="231"/>
      <c r="B60" s="5" t="s">
        <v>2</v>
      </c>
      <c r="C60" s="53"/>
      <c r="D60" s="7"/>
      <c r="E60" s="76"/>
      <c r="F60" s="89"/>
      <c r="G60" s="10"/>
      <c r="H60" s="241"/>
      <c r="I60" s="237"/>
      <c r="J60" s="238"/>
      <c r="K60" s="238"/>
      <c r="L60" s="238"/>
      <c r="M60" s="238"/>
      <c r="N60" s="239"/>
    </row>
    <row r="61" spans="1:14" ht="16.5" thickBot="1" x14ac:dyDescent="0.3">
      <c r="A61" s="231"/>
      <c r="B61" s="27" t="s">
        <v>1</v>
      </c>
      <c r="C61" s="54"/>
      <c r="D61" s="12"/>
      <c r="E61" s="77"/>
      <c r="F61" s="90"/>
      <c r="G61" s="15"/>
      <c r="H61" s="241"/>
      <c r="I61" s="237"/>
      <c r="J61" s="238"/>
      <c r="K61" s="238"/>
      <c r="L61" s="238"/>
      <c r="M61" s="238"/>
      <c r="N61" s="239"/>
    </row>
    <row r="62" spans="1:14" ht="19.5" thickTop="1" x14ac:dyDescent="0.25">
      <c r="A62" s="230">
        <v>12</v>
      </c>
      <c r="B62" s="17" t="s">
        <v>17</v>
      </c>
      <c r="C62" s="22"/>
      <c r="D62" s="23"/>
      <c r="E62" s="24"/>
      <c r="F62" s="25"/>
      <c r="G62" s="26"/>
      <c r="H62" s="240">
        <f t="shared" ref="H62" si="8">SUM(C64:G64)</f>
        <v>0</v>
      </c>
      <c r="I62" s="234"/>
      <c r="J62" s="235"/>
      <c r="K62" s="235"/>
      <c r="L62" s="235"/>
      <c r="M62" s="235"/>
      <c r="N62" s="236"/>
    </row>
    <row r="63" spans="1:14" ht="15.75" x14ac:dyDescent="0.25">
      <c r="A63" s="231"/>
      <c r="B63" s="5" t="s">
        <v>5</v>
      </c>
      <c r="C63" s="51"/>
      <c r="D63" s="7"/>
      <c r="E63" s="75"/>
      <c r="F63" s="91"/>
      <c r="G63" s="10"/>
      <c r="H63" s="241"/>
      <c r="I63" s="237"/>
      <c r="J63" s="238"/>
      <c r="K63" s="238"/>
      <c r="L63" s="238"/>
      <c r="M63" s="238"/>
      <c r="N63" s="239"/>
    </row>
    <row r="64" spans="1:14" ht="15.75" x14ac:dyDescent="0.25">
      <c r="A64" s="231"/>
      <c r="B64" s="5" t="s">
        <v>4</v>
      </c>
      <c r="C64" s="98"/>
      <c r="D64" s="7"/>
      <c r="E64" s="92"/>
      <c r="F64" s="93"/>
      <c r="G64" s="10"/>
      <c r="H64" s="241"/>
      <c r="I64" s="237"/>
      <c r="J64" s="238"/>
      <c r="K64" s="238"/>
      <c r="L64" s="238"/>
      <c r="M64" s="238"/>
      <c r="N64" s="239"/>
    </row>
    <row r="65" spans="1:14" ht="15.75" x14ac:dyDescent="0.25">
      <c r="A65" s="231"/>
      <c r="B65" s="5" t="s">
        <v>2</v>
      </c>
      <c r="C65" s="53"/>
      <c r="D65" s="7"/>
      <c r="E65" s="76"/>
      <c r="F65" s="89"/>
      <c r="G65" s="10"/>
      <c r="H65" s="241"/>
      <c r="I65" s="237"/>
      <c r="J65" s="238"/>
      <c r="K65" s="238"/>
      <c r="L65" s="238"/>
      <c r="M65" s="238"/>
      <c r="N65" s="239"/>
    </row>
    <row r="66" spans="1:14" ht="16.5" thickBot="1" x14ac:dyDescent="0.3">
      <c r="A66" s="231"/>
      <c r="B66" s="27" t="s">
        <v>1</v>
      </c>
      <c r="C66" s="54"/>
      <c r="D66" s="12"/>
      <c r="E66" s="77"/>
      <c r="F66" s="90"/>
      <c r="G66" s="15"/>
      <c r="H66" s="241"/>
      <c r="I66" s="237"/>
      <c r="J66" s="238"/>
      <c r="K66" s="238"/>
      <c r="L66" s="238"/>
      <c r="M66" s="238"/>
      <c r="N66" s="239"/>
    </row>
    <row r="67" spans="1:14" ht="19.5" thickTop="1" x14ac:dyDescent="0.25">
      <c r="A67" s="230">
        <v>13</v>
      </c>
      <c r="B67" s="17" t="s">
        <v>17</v>
      </c>
      <c r="C67" s="22"/>
      <c r="D67" s="23"/>
      <c r="E67" s="24"/>
      <c r="F67" s="25"/>
      <c r="G67" s="26"/>
      <c r="H67" s="240">
        <f>SUM(C69:G69)</f>
        <v>0</v>
      </c>
      <c r="I67" s="234"/>
      <c r="J67" s="235"/>
      <c r="K67" s="235"/>
      <c r="L67" s="235"/>
      <c r="M67" s="235"/>
      <c r="N67" s="236"/>
    </row>
    <row r="68" spans="1:14" ht="15.75" x14ac:dyDescent="0.25">
      <c r="A68" s="231"/>
      <c r="B68" s="5" t="s">
        <v>5</v>
      </c>
      <c r="C68" s="51"/>
      <c r="D68" s="7"/>
      <c r="E68" s="8"/>
      <c r="F68" s="91"/>
      <c r="G68" s="10"/>
      <c r="H68" s="241"/>
      <c r="I68" s="237"/>
      <c r="J68" s="238"/>
      <c r="K68" s="238"/>
      <c r="L68" s="238"/>
      <c r="M68" s="238"/>
      <c r="N68" s="239"/>
    </row>
    <row r="69" spans="1:14" ht="15.75" x14ac:dyDescent="0.25">
      <c r="A69" s="231"/>
      <c r="B69" s="5" t="s">
        <v>4</v>
      </c>
      <c r="C69" s="98"/>
      <c r="D69" s="7"/>
      <c r="E69" s="8"/>
      <c r="F69" s="95"/>
      <c r="G69" s="10"/>
      <c r="H69" s="241"/>
      <c r="I69" s="237"/>
      <c r="J69" s="238"/>
      <c r="K69" s="238"/>
      <c r="L69" s="238"/>
      <c r="M69" s="238"/>
      <c r="N69" s="239"/>
    </row>
    <row r="70" spans="1:14" ht="15.75" x14ac:dyDescent="0.25">
      <c r="A70" s="231"/>
      <c r="B70" s="5" t="s">
        <v>2</v>
      </c>
      <c r="C70" s="53"/>
      <c r="D70" s="7"/>
      <c r="E70" s="8"/>
      <c r="F70" s="89"/>
      <c r="G70" s="10"/>
      <c r="H70" s="241"/>
      <c r="I70" s="237"/>
      <c r="J70" s="238"/>
      <c r="K70" s="238"/>
      <c r="L70" s="238"/>
      <c r="M70" s="238"/>
      <c r="N70" s="239"/>
    </row>
    <row r="71" spans="1:14" ht="16.5" thickBot="1" x14ac:dyDescent="0.3">
      <c r="A71" s="231"/>
      <c r="B71" s="27" t="s">
        <v>1</v>
      </c>
      <c r="C71" s="54"/>
      <c r="D71" s="12"/>
      <c r="E71" s="13"/>
      <c r="F71" s="90"/>
      <c r="G71" s="15"/>
      <c r="H71" s="241"/>
      <c r="I71" s="237"/>
      <c r="J71" s="238"/>
      <c r="K71" s="238"/>
      <c r="L71" s="238"/>
      <c r="M71" s="238"/>
      <c r="N71" s="239"/>
    </row>
    <row r="72" spans="1:14" ht="19.5" thickTop="1" x14ac:dyDescent="0.25">
      <c r="A72" s="230">
        <v>14</v>
      </c>
      <c r="B72" s="17" t="s">
        <v>17</v>
      </c>
      <c r="C72" s="22"/>
      <c r="D72" s="23"/>
      <c r="E72" s="24"/>
      <c r="F72" s="25"/>
      <c r="G72" s="26"/>
      <c r="H72" s="240">
        <f t="shared" ref="H72" si="9">SUM(C74:G74)</f>
        <v>0</v>
      </c>
      <c r="I72" s="234"/>
      <c r="J72" s="235"/>
      <c r="K72" s="235"/>
      <c r="L72" s="235"/>
      <c r="M72" s="235"/>
      <c r="N72" s="236"/>
    </row>
    <row r="73" spans="1:14" ht="15.75" x14ac:dyDescent="0.25">
      <c r="A73" s="231"/>
      <c r="B73" s="5" t="s">
        <v>5</v>
      </c>
      <c r="C73" s="51"/>
      <c r="D73" s="7"/>
      <c r="E73" s="8"/>
      <c r="F73" s="91"/>
      <c r="G73" s="10"/>
      <c r="H73" s="241"/>
      <c r="I73" s="237"/>
      <c r="J73" s="238"/>
      <c r="K73" s="238"/>
      <c r="L73" s="238"/>
      <c r="M73" s="238"/>
      <c r="N73" s="239"/>
    </row>
    <row r="74" spans="1:14" ht="15.75" x14ac:dyDescent="0.25">
      <c r="A74" s="231"/>
      <c r="B74" s="5" t="s">
        <v>4</v>
      </c>
      <c r="C74" s="98"/>
      <c r="D74" s="7"/>
      <c r="E74" s="8"/>
      <c r="F74" s="93"/>
      <c r="G74" s="10"/>
      <c r="H74" s="241"/>
      <c r="I74" s="237"/>
      <c r="J74" s="238"/>
      <c r="K74" s="238"/>
      <c r="L74" s="238"/>
      <c r="M74" s="238"/>
      <c r="N74" s="239"/>
    </row>
    <row r="75" spans="1:14" ht="15.75" x14ac:dyDescent="0.25">
      <c r="A75" s="231"/>
      <c r="B75" s="5" t="s">
        <v>2</v>
      </c>
      <c r="C75" s="53"/>
      <c r="D75" s="7"/>
      <c r="E75" s="8"/>
      <c r="F75" s="89"/>
      <c r="G75" s="10"/>
      <c r="H75" s="241"/>
      <c r="I75" s="237"/>
      <c r="J75" s="238"/>
      <c r="K75" s="238"/>
      <c r="L75" s="238"/>
      <c r="M75" s="238"/>
      <c r="N75" s="239"/>
    </row>
    <row r="76" spans="1:14" ht="16.5" thickBot="1" x14ac:dyDescent="0.3">
      <c r="A76" s="231"/>
      <c r="B76" s="27" t="s">
        <v>1</v>
      </c>
      <c r="C76" s="54"/>
      <c r="D76" s="12"/>
      <c r="E76" s="13"/>
      <c r="F76" s="90"/>
      <c r="G76" s="15"/>
      <c r="H76" s="241"/>
      <c r="I76" s="237"/>
      <c r="J76" s="238"/>
      <c r="K76" s="238"/>
      <c r="L76" s="238"/>
      <c r="M76" s="238"/>
      <c r="N76" s="239"/>
    </row>
    <row r="77" spans="1:14" ht="19.5" thickTop="1" x14ac:dyDescent="0.25">
      <c r="A77" s="230">
        <v>15</v>
      </c>
      <c r="B77" s="17" t="s">
        <v>17</v>
      </c>
      <c r="C77" s="22"/>
      <c r="D77" s="23"/>
      <c r="E77" s="24"/>
      <c r="F77" s="25"/>
      <c r="G77" s="26"/>
      <c r="H77" s="240">
        <f t="shared" ref="H77" si="10">SUM(C79:G79)</f>
        <v>0</v>
      </c>
      <c r="I77" s="234"/>
      <c r="J77" s="235"/>
      <c r="K77" s="235"/>
      <c r="L77" s="235"/>
      <c r="M77" s="235"/>
      <c r="N77" s="236"/>
    </row>
    <row r="78" spans="1:14" ht="15.75" x14ac:dyDescent="0.25">
      <c r="A78" s="231"/>
      <c r="B78" s="5" t="s">
        <v>5</v>
      </c>
      <c r="C78" s="51"/>
      <c r="D78" s="7"/>
      <c r="E78" s="8"/>
      <c r="F78" s="91"/>
      <c r="G78" s="10"/>
      <c r="H78" s="241"/>
      <c r="I78" s="237"/>
      <c r="J78" s="238"/>
      <c r="K78" s="238"/>
      <c r="L78" s="238"/>
      <c r="M78" s="238"/>
      <c r="N78" s="239"/>
    </row>
    <row r="79" spans="1:14" ht="15.75" x14ac:dyDescent="0.25">
      <c r="A79" s="231"/>
      <c r="B79" s="5" t="s">
        <v>4</v>
      </c>
      <c r="C79" s="98"/>
      <c r="D79" s="7"/>
      <c r="E79" s="8"/>
      <c r="F79" s="95"/>
      <c r="G79" s="10"/>
      <c r="H79" s="241"/>
      <c r="I79" s="237"/>
      <c r="J79" s="238"/>
      <c r="K79" s="238"/>
      <c r="L79" s="238"/>
      <c r="M79" s="238"/>
      <c r="N79" s="239"/>
    </row>
    <row r="80" spans="1:14" ht="15.75" x14ac:dyDescent="0.25">
      <c r="A80" s="231"/>
      <c r="B80" s="5" t="s">
        <v>2</v>
      </c>
      <c r="C80" s="53"/>
      <c r="D80" s="7"/>
      <c r="E80" s="8"/>
      <c r="F80" s="89"/>
      <c r="G80" s="10"/>
      <c r="H80" s="241"/>
      <c r="I80" s="237"/>
      <c r="J80" s="238"/>
      <c r="K80" s="238"/>
      <c r="L80" s="238"/>
      <c r="M80" s="238"/>
      <c r="N80" s="239"/>
    </row>
    <row r="81" spans="1:14" ht="16.5" thickBot="1" x14ac:dyDescent="0.3">
      <c r="A81" s="231"/>
      <c r="B81" s="27" t="s">
        <v>1</v>
      </c>
      <c r="C81" s="54"/>
      <c r="D81" s="12"/>
      <c r="E81" s="13"/>
      <c r="F81" s="90"/>
      <c r="G81" s="15"/>
      <c r="H81" s="241"/>
      <c r="I81" s="237"/>
      <c r="J81" s="238"/>
      <c r="K81" s="238"/>
      <c r="L81" s="238"/>
      <c r="M81" s="238"/>
      <c r="N81" s="239"/>
    </row>
    <row r="82" spans="1:14" ht="19.5" thickTop="1" x14ac:dyDescent="0.25">
      <c r="A82" s="230">
        <v>16</v>
      </c>
      <c r="B82" s="17" t="s">
        <v>17</v>
      </c>
      <c r="C82" s="22"/>
      <c r="D82" s="23"/>
      <c r="E82" s="24"/>
      <c r="F82" s="25"/>
      <c r="G82" s="26"/>
      <c r="H82" s="240">
        <f t="shared" ref="H82" si="11">SUM(C84:G84)</f>
        <v>0</v>
      </c>
      <c r="I82" s="234"/>
      <c r="J82" s="235"/>
      <c r="K82" s="235"/>
      <c r="L82" s="235"/>
      <c r="M82" s="235"/>
      <c r="N82" s="236"/>
    </row>
    <row r="83" spans="1:14" ht="15.75" x14ac:dyDescent="0.25">
      <c r="A83" s="231"/>
      <c r="B83" s="5" t="s">
        <v>5</v>
      </c>
      <c r="C83" s="125"/>
      <c r="D83" s="7"/>
      <c r="E83" s="8"/>
      <c r="F83" s="9"/>
      <c r="G83" s="10"/>
      <c r="H83" s="241"/>
      <c r="I83" s="237"/>
      <c r="J83" s="238"/>
      <c r="K83" s="238"/>
      <c r="L83" s="238"/>
      <c r="M83" s="238"/>
      <c r="N83" s="239"/>
    </row>
    <row r="84" spans="1:14" ht="15.75" x14ac:dyDescent="0.25">
      <c r="A84" s="231"/>
      <c r="B84" s="5" t="s">
        <v>4</v>
      </c>
      <c r="C84" s="52"/>
      <c r="D84" s="7"/>
      <c r="E84" s="8"/>
      <c r="F84" s="9"/>
      <c r="G84" s="10"/>
      <c r="H84" s="241"/>
      <c r="I84" s="237"/>
      <c r="J84" s="238"/>
      <c r="K84" s="238"/>
      <c r="L84" s="238"/>
      <c r="M84" s="238"/>
      <c r="N84" s="239"/>
    </row>
    <row r="85" spans="1:14" ht="15.75" x14ac:dyDescent="0.25">
      <c r="A85" s="231"/>
      <c r="B85" s="5" t="s">
        <v>2</v>
      </c>
      <c r="C85" s="53"/>
      <c r="D85" s="7"/>
      <c r="E85" s="8"/>
      <c r="F85" s="9"/>
      <c r="G85" s="10"/>
      <c r="H85" s="241"/>
      <c r="I85" s="237"/>
      <c r="J85" s="238"/>
      <c r="K85" s="238"/>
      <c r="L85" s="238"/>
      <c r="M85" s="238"/>
      <c r="N85" s="239"/>
    </row>
    <row r="86" spans="1:14" ht="16.5" thickBot="1" x14ac:dyDescent="0.3">
      <c r="A86" s="231"/>
      <c r="B86" s="27" t="s">
        <v>1</v>
      </c>
      <c r="C86" s="54"/>
      <c r="D86" s="12"/>
      <c r="E86" s="13"/>
      <c r="F86" s="14"/>
      <c r="G86" s="15"/>
      <c r="H86" s="241"/>
      <c r="I86" s="237"/>
      <c r="J86" s="238"/>
      <c r="K86" s="238"/>
      <c r="L86" s="238"/>
      <c r="M86" s="238"/>
      <c r="N86" s="239"/>
    </row>
    <row r="87" spans="1:14" ht="19.5" thickTop="1" x14ac:dyDescent="0.25">
      <c r="A87" s="230">
        <v>17</v>
      </c>
      <c r="B87" s="17" t="s">
        <v>17</v>
      </c>
      <c r="C87" s="22"/>
      <c r="D87" s="23"/>
      <c r="E87" s="24"/>
      <c r="F87" s="25"/>
      <c r="G87" s="26"/>
      <c r="H87" s="240">
        <f t="shared" ref="H87" si="12">SUM(C89:G89)</f>
        <v>0</v>
      </c>
      <c r="I87" s="234"/>
      <c r="J87" s="235"/>
      <c r="K87" s="235"/>
      <c r="L87" s="235"/>
      <c r="M87" s="235"/>
      <c r="N87" s="236"/>
    </row>
    <row r="88" spans="1:14" ht="15.75" x14ac:dyDescent="0.25">
      <c r="A88" s="231"/>
      <c r="B88" s="5" t="s">
        <v>5</v>
      </c>
      <c r="C88" s="51"/>
      <c r="D88" s="7"/>
      <c r="E88" s="8"/>
      <c r="F88" s="9"/>
      <c r="G88" s="10"/>
      <c r="H88" s="241"/>
      <c r="I88" s="237"/>
      <c r="J88" s="238"/>
      <c r="K88" s="238"/>
      <c r="L88" s="238"/>
      <c r="M88" s="238"/>
      <c r="N88" s="239"/>
    </row>
    <row r="89" spans="1:14" ht="15.75" x14ac:dyDescent="0.25">
      <c r="A89" s="231"/>
      <c r="B89" s="5" t="s">
        <v>4</v>
      </c>
      <c r="C89" s="52"/>
      <c r="D89" s="7"/>
      <c r="E89" s="8"/>
      <c r="F89" s="9"/>
      <c r="G89" s="10"/>
      <c r="H89" s="241"/>
      <c r="I89" s="237"/>
      <c r="J89" s="238"/>
      <c r="K89" s="238"/>
      <c r="L89" s="238"/>
      <c r="M89" s="238"/>
      <c r="N89" s="239"/>
    </row>
    <row r="90" spans="1:14" ht="15.75" x14ac:dyDescent="0.25">
      <c r="A90" s="231"/>
      <c r="B90" s="5" t="s">
        <v>2</v>
      </c>
      <c r="C90" s="53"/>
      <c r="D90" s="7"/>
      <c r="E90" s="8"/>
      <c r="F90" s="9"/>
      <c r="G90" s="10"/>
      <c r="H90" s="241"/>
      <c r="I90" s="237"/>
      <c r="J90" s="238"/>
      <c r="K90" s="238"/>
      <c r="L90" s="238"/>
      <c r="M90" s="238"/>
      <c r="N90" s="239"/>
    </row>
    <row r="91" spans="1:14" ht="16.5" thickBot="1" x14ac:dyDescent="0.3">
      <c r="A91" s="231"/>
      <c r="B91" s="27" t="s">
        <v>1</v>
      </c>
      <c r="C91" s="54"/>
      <c r="D91" s="12"/>
      <c r="E91" s="13"/>
      <c r="F91" s="14"/>
      <c r="G91" s="15"/>
      <c r="H91" s="241"/>
      <c r="I91" s="237"/>
      <c r="J91" s="238"/>
      <c r="K91" s="238"/>
      <c r="L91" s="238"/>
      <c r="M91" s="238"/>
      <c r="N91" s="239"/>
    </row>
    <row r="92" spans="1:14" ht="19.5" thickTop="1" x14ac:dyDescent="0.25">
      <c r="A92" s="230">
        <v>18</v>
      </c>
      <c r="B92" s="17" t="s">
        <v>17</v>
      </c>
      <c r="C92" s="22"/>
      <c r="D92" s="23"/>
      <c r="E92" s="24"/>
      <c r="F92" s="25"/>
      <c r="G92" s="26"/>
      <c r="H92" s="240">
        <f t="shared" ref="H92" si="13">SUM(C94:G94)</f>
        <v>0</v>
      </c>
      <c r="I92" s="234"/>
      <c r="J92" s="235"/>
      <c r="K92" s="235"/>
      <c r="L92" s="235"/>
      <c r="M92" s="235"/>
      <c r="N92" s="236"/>
    </row>
    <row r="93" spans="1:14" ht="15.75" x14ac:dyDescent="0.25">
      <c r="A93" s="231"/>
      <c r="B93" s="5" t="s">
        <v>5</v>
      </c>
      <c r="C93" s="51"/>
      <c r="D93" s="7"/>
      <c r="E93" s="8"/>
      <c r="F93" s="9"/>
      <c r="G93" s="10"/>
      <c r="H93" s="241"/>
      <c r="I93" s="237"/>
      <c r="J93" s="238"/>
      <c r="K93" s="238"/>
      <c r="L93" s="238"/>
      <c r="M93" s="238"/>
      <c r="N93" s="239"/>
    </row>
    <row r="94" spans="1:14" ht="15.75" x14ac:dyDescent="0.25">
      <c r="A94" s="231"/>
      <c r="B94" s="5" t="s">
        <v>4</v>
      </c>
      <c r="C94" s="52"/>
      <c r="D94" s="7"/>
      <c r="E94" s="8"/>
      <c r="F94" s="9"/>
      <c r="G94" s="10"/>
      <c r="H94" s="241"/>
      <c r="I94" s="237"/>
      <c r="J94" s="238"/>
      <c r="K94" s="238"/>
      <c r="L94" s="238"/>
      <c r="M94" s="238"/>
      <c r="N94" s="239"/>
    </row>
    <row r="95" spans="1:14" ht="15.75" x14ac:dyDescent="0.25">
      <c r="A95" s="231"/>
      <c r="B95" s="5" t="s">
        <v>2</v>
      </c>
      <c r="C95" s="53"/>
      <c r="D95" s="7"/>
      <c r="E95" s="8"/>
      <c r="F95" s="9"/>
      <c r="G95" s="10"/>
      <c r="H95" s="241"/>
      <c r="I95" s="237"/>
      <c r="J95" s="238"/>
      <c r="K95" s="238"/>
      <c r="L95" s="238"/>
      <c r="M95" s="238"/>
      <c r="N95" s="239"/>
    </row>
    <row r="96" spans="1:14" ht="16.5" thickBot="1" x14ac:dyDescent="0.3">
      <c r="A96" s="231"/>
      <c r="B96" s="27" t="s">
        <v>1</v>
      </c>
      <c r="C96" s="54"/>
      <c r="D96" s="12"/>
      <c r="E96" s="13"/>
      <c r="F96" s="14"/>
      <c r="G96" s="15"/>
      <c r="H96" s="241"/>
      <c r="I96" s="237"/>
      <c r="J96" s="238"/>
      <c r="K96" s="238"/>
      <c r="L96" s="238"/>
      <c r="M96" s="238"/>
      <c r="N96" s="239"/>
    </row>
    <row r="97" spans="1:14" ht="19.5" thickTop="1" x14ac:dyDescent="0.25">
      <c r="A97" s="230">
        <v>19</v>
      </c>
      <c r="B97" s="17" t="s">
        <v>17</v>
      </c>
      <c r="C97" s="22"/>
      <c r="D97" s="23"/>
      <c r="E97" s="24"/>
      <c r="F97" s="25"/>
      <c r="G97" s="26"/>
      <c r="H97" s="240">
        <f>SUM(C99:G99)</f>
        <v>0</v>
      </c>
      <c r="I97" s="234"/>
      <c r="J97" s="235"/>
      <c r="K97" s="235"/>
      <c r="L97" s="235"/>
      <c r="M97" s="235"/>
      <c r="N97" s="236"/>
    </row>
    <row r="98" spans="1:14" ht="15.75" x14ac:dyDescent="0.25">
      <c r="A98" s="231"/>
      <c r="B98" s="5" t="s">
        <v>5</v>
      </c>
      <c r="C98" s="51"/>
      <c r="D98" s="7"/>
      <c r="E98" s="8"/>
      <c r="F98" s="9"/>
      <c r="G98" s="10"/>
      <c r="H98" s="241"/>
      <c r="I98" s="237"/>
      <c r="J98" s="238"/>
      <c r="K98" s="238"/>
      <c r="L98" s="238"/>
      <c r="M98" s="238"/>
      <c r="N98" s="239"/>
    </row>
    <row r="99" spans="1:14" ht="15.75" x14ac:dyDescent="0.25">
      <c r="A99" s="231"/>
      <c r="B99" s="5" t="s">
        <v>4</v>
      </c>
      <c r="C99" s="52"/>
      <c r="D99" s="7"/>
      <c r="E99" s="8"/>
      <c r="F99" s="9"/>
      <c r="G99" s="10"/>
      <c r="H99" s="241"/>
      <c r="I99" s="237"/>
      <c r="J99" s="238"/>
      <c r="K99" s="238"/>
      <c r="L99" s="238"/>
      <c r="M99" s="238"/>
      <c r="N99" s="239"/>
    </row>
    <row r="100" spans="1:14" ht="15.75" x14ac:dyDescent="0.25">
      <c r="A100" s="231"/>
      <c r="B100" s="5" t="s">
        <v>2</v>
      </c>
      <c r="C100" s="53"/>
      <c r="D100" s="7"/>
      <c r="E100" s="8"/>
      <c r="F100" s="9"/>
      <c r="G100" s="10"/>
      <c r="H100" s="241"/>
      <c r="I100" s="237"/>
      <c r="J100" s="238"/>
      <c r="K100" s="238"/>
      <c r="L100" s="238"/>
      <c r="M100" s="238"/>
      <c r="N100" s="239"/>
    </row>
    <row r="101" spans="1:14" ht="16.5" thickBot="1" x14ac:dyDescent="0.3">
      <c r="A101" s="231"/>
      <c r="B101" s="27" t="s">
        <v>1</v>
      </c>
      <c r="C101" s="54"/>
      <c r="D101" s="12"/>
      <c r="E101" s="13"/>
      <c r="F101" s="14"/>
      <c r="G101" s="15"/>
      <c r="H101" s="241"/>
      <c r="I101" s="237"/>
      <c r="J101" s="238"/>
      <c r="K101" s="238"/>
      <c r="L101" s="238"/>
      <c r="M101" s="238"/>
      <c r="N101" s="239"/>
    </row>
    <row r="102" spans="1:14" ht="19.5" thickTop="1" x14ac:dyDescent="0.25">
      <c r="A102" s="230">
        <v>20</v>
      </c>
      <c r="B102" s="17" t="s">
        <v>17</v>
      </c>
      <c r="C102" s="22"/>
      <c r="D102" s="23"/>
      <c r="E102" s="24"/>
      <c r="F102" s="25"/>
      <c r="G102" s="26"/>
      <c r="H102" s="240">
        <f t="shared" ref="H102" si="14">SUM(C104:G104)</f>
        <v>0</v>
      </c>
      <c r="I102" s="234"/>
      <c r="J102" s="235"/>
      <c r="K102" s="235"/>
      <c r="L102" s="235"/>
      <c r="M102" s="235"/>
      <c r="N102" s="236"/>
    </row>
    <row r="103" spans="1:14" ht="15.75" x14ac:dyDescent="0.25">
      <c r="A103" s="231"/>
      <c r="B103" s="5" t="s">
        <v>5</v>
      </c>
      <c r="C103" s="51"/>
      <c r="D103" s="7"/>
      <c r="E103" s="8"/>
      <c r="F103" s="9"/>
      <c r="G103" s="10"/>
      <c r="H103" s="241"/>
      <c r="I103" s="237"/>
      <c r="J103" s="238"/>
      <c r="K103" s="238"/>
      <c r="L103" s="238"/>
      <c r="M103" s="238"/>
      <c r="N103" s="239"/>
    </row>
    <row r="104" spans="1:14" ht="15.75" x14ac:dyDescent="0.25">
      <c r="A104" s="231"/>
      <c r="B104" s="5" t="s">
        <v>4</v>
      </c>
      <c r="C104" s="187"/>
      <c r="D104" s="7"/>
      <c r="E104" s="8"/>
      <c r="F104" s="9"/>
      <c r="G104" s="10"/>
      <c r="H104" s="241"/>
      <c r="I104" s="237"/>
      <c r="J104" s="238"/>
      <c r="K104" s="238"/>
      <c r="L104" s="238"/>
      <c r="M104" s="238"/>
      <c r="N104" s="239"/>
    </row>
    <row r="105" spans="1:14" ht="15.75" x14ac:dyDescent="0.25">
      <c r="A105" s="231"/>
      <c r="B105" s="5" t="s">
        <v>2</v>
      </c>
      <c r="C105" s="52"/>
      <c r="D105" s="7"/>
      <c r="E105" s="8"/>
      <c r="F105" s="9"/>
      <c r="G105" s="10"/>
      <c r="H105" s="241"/>
      <c r="I105" s="237"/>
      <c r="J105" s="238"/>
      <c r="K105" s="238"/>
      <c r="L105" s="238"/>
      <c r="M105" s="238"/>
      <c r="N105" s="239"/>
    </row>
    <row r="106" spans="1:14" ht="16.5" thickBot="1" x14ac:dyDescent="0.3">
      <c r="A106" s="231"/>
      <c r="B106" s="27" t="s">
        <v>1</v>
      </c>
      <c r="C106" s="53"/>
      <c r="D106" s="12"/>
      <c r="E106" s="13"/>
      <c r="F106" s="14"/>
      <c r="G106" s="15"/>
      <c r="H106" s="241"/>
      <c r="I106" s="237"/>
      <c r="J106" s="238"/>
      <c r="K106" s="238"/>
      <c r="L106" s="238"/>
      <c r="M106" s="238"/>
      <c r="N106" s="239"/>
    </row>
    <row r="107" spans="1:14" ht="20.25" thickTop="1" thickBot="1" x14ac:dyDescent="0.3">
      <c r="A107" s="230">
        <v>21</v>
      </c>
      <c r="B107" s="17" t="s">
        <v>17</v>
      </c>
      <c r="C107" s="54"/>
      <c r="D107" s="23"/>
      <c r="E107" s="24"/>
      <c r="F107" s="25"/>
      <c r="G107" s="26"/>
      <c r="H107" s="240">
        <f t="shared" ref="H107" si="15">SUM(C109:G109)</f>
        <v>0</v>
      </c>
      <c r="I107" s="234"/>
      <c r="J107" s="235"/>
      <c r="K107" s="235"/>
      <c r="L107" s="235"/>
      <c r="M107" s="235"/>
      <c r="N107" s="236"/>
    </row>
    <row r="108" spans="1:14" ht="19.5" thickTop="1" x14ac:dyDescent="0.25">
      <c r="A108" s="231"/>
      <c r="B108" s="5" t="s">
        <v>5</v>
      </c>
      <c r="C108" s="189"/>
      <c r="D108" s="7"/>
      <c r="E108" s="8"/>
      <c r="F108" s="9"/>
      <c r="G108" s="10"/>
      <c r="H108" s="241"/>
      <c r="I108" s="237"/>
      <c r="J108" s="238"/>
      <c r="K108" s="238"/>
      <c r="L108" s="238"/>
      <c r="M108" s="238"/>
      <c r="N108" s="239"/>
    </row>
    <row r="109" spans="1:14" ht="15.75" x14ac:dyDescent="0.25">
      <c r="A109" s="231"/>
      <c r="B109" s="5" t="s">
        <v>4</v>
      </c>
      <c r="C109" s="187"/>
      <c r="D109" s="7"/>
      <c r="E109" s="8"/>
      <c r="F109" s="9"/>
      <c r="G109" s="10"/>
      <c r="H109" s="241"/>
      <c r="I109" s="237"/>
      <c r="J109" s="238"/>
      <c r="K109" s="238"/>
      <c r="L109" s="238"/>
      <c r="M109" s="238"/>
      <c r="N109" s="239"/>
    </row>
    <row r="110" spans="1:14" ht="15.75" x14ac:dyDescent="0.25">
      <c r="A110" s="231"/>
      <c r="B110" s="5" t="s">
        <v>2</v>
      </c>
      <c r="C110" s="188"/>
      <c r="D110" s="7"/>
      <c r="E110" s="8"/>
      <c r="F110" s="9"/>
      <c r="G110" s="10"/>
      <c r="H110" s="241"/>
      <c r="I110" s="237"/>
      <c r="J110" s="238"/>
      <c r="K110" s="238"/>
      <c r="L110" s="238"/>
      <c r="M110" s="238"/>
      <c r="N110" s="239"/>
    </row>
    <row r="111" spans="1:14" ht="16.5" thickBot="1" x14ac:dyDescent="0.3">
      <c r="A111" s="231"/>
      <c r="B111" s="27" t="s">
        <v>1</v>
      </c>
      <c r="C111" s="53"/>
      <c r="D111" s="12"/>
      <c r="E111" s="13"/>
      <c r="F111" s="14"/>
      <c r="G111" s="15"/>
      <c r="H111" s="241"/>
      <c r="I111" s="237"/>
      <c r="J111" s="238"/>
      <c r="K111" s="238"/>
      <c r="L111" s="238"/>
      <c r="M111" s="238"/>
      <c r="N111" s="239"/>
    </row>
    <row r="112" spans="1:14" ht="20.25" thickTop="1" thickBot="1" x14ac:dyDescent="0.35">
      <c r="A112" s="230">
        <v>22</v>
      </c>
      <c r="B112" s="17" t="s">
        <v>17</v>
      </c>
      <c r="C112" s="190"/>
      <c r="D112" s="23"/>
      <c r="E112" s="24"/>
      <c r="F112" s="25"/>
      <c r="G112" s="26"/>
      <c r="H112" s="240">
        <f t="shared" ref="H112" si="16">SUM(C114:G114)</f>
        <v>0</v>
      </c>
      <c r="I112" s="234"/>
      <c r="J112" s="235"/>
      <c r="K112" s="235"/>
      <c r="L112" s="235"/>
      <c r="M112" s="235"/>
      <c r="N112" s="236"/>
    </row>
    <row r="113" spans="1:14" ht="19.5" thickTop="1" x14ac:dyDescent="0.25">
      <c r="A113" s="231"/>
      <c r="B113" s="5" t="s">
        <v>5</v>
      </c>
      <c r="C113" s="189"/>
      <c r="D113" s="7"/>
      <c r="E113" s="8"/>
      <c r="F113" s="9"/>
      <c r="G113" s="10"/>
      <c r="H113" s="241"/>
      <c r="I113" s="237"/>
      <c r="J113" s="238"/>
      <c r="K113" s="238"/>
      <c r="L113" s="238"/>
      <c r="M113" s="238"/>
      <c r="N113" s="239"/>
    </row>
    <row r="114" spans="1:14" ht="18.75" x14ac:dyDescent="0.3">
      <c r="A114" s="231"/>
      <c r="B114" s="5" t="s">
        <v>4</v>
      </c>
      <c r="C114" s="192"/>
      <c r="D114" s="7"/>
      <c r="E114" s="8"/>
      <c r="F114" s="9"/>
      <c r="G114" s="10"/>
      <c r="H114" s="241"/>
      <c r="I114" s="237"/>
      <c r="J114" s="238"/>
      <c r="K114" s="238"/>
      <c r="L114" s="238"/>
      <c r="M114" s="238"/>
      <c r="N114" s="239"/>
    </row>
    <row r="115" spans="1:14" ht="18.75" x14ac:dyDescent="0.3">
      <c r="A115" s="231"/>
      <c r="B115" s="5" t="s">
        <v>2</v>
      </c>
      <c r="C115" s="191"/>
      <c r="D115" s="7"/>
      <c r="E115" s="8"/>
      <c r="F115" s="9"/>
      <c r="G115" s="10"/>
      <c r="H115" s="241"/>
      <c r="I115" s="237"/>
      <c r="J115" s="238"/>
      <c r="K115" s="238"/>
      <c r="L115" s="238"/>
      <c r="M115" s="238"/>
      <c r="N115" s="239"/>
    </row>
    <row r="116" spans="1:14" ht="19.5" thickBot="1" x14ac:dyDescent="0.35">
      <c r="A116" s="231"/>
      <c r="B116" s="27" t="s">
        <v>1</v>
      </c>
      <c r="C116" s="191"/>
      <c r="D116" s="12"/>
      <c r="E116" s="13"/>
      <c r="F116" s="14"/>
      <c r="G116" s="15"/>
      <c r="H116" s="241"/>
      <c r="I116" s="237"/>
      <c r="J116" s="238"/>
      <c r="K116" s="238"/>
      <c r="L116" s="238"/>
      <c r="M116" s="238"/>
      <c r="N116" s="239"/>
    </row>
    <row r="117" spans="1:14" ht="20.25" thickTop="1" thickBot="1" x14ac:dyDescent="0.3">
      <c r="A117" s="230">
        <v>23</v>
      </c>
      <c r="B117" s="17" t="s">
        <v>17</v>
      </c>
      <c r="C117" s="104"/>
      <c r="D117" s="23"/>
      <c r="E117" s="24"/>
      <c r="F117" s="25"/>
      <c r="G117" s="26"/>
      <c r="H117" s="240">
        <f t="shared" ref="H117" si="17">SUM(C119:G119)</f>
        <v>0</v>
      </c>
      <c r="I117" s="234"/>
      <c r="J117" s="235"/>
      <c r="K117" s="235"/>
      <c r="L117" s="235"/>
      <c r="M117" s="235"/>
      <c r="N117" s="236"/>
    </row>
    <row r="118" spans="1:14" ht="16.5" thickTop="1" x14ac:dyDescent="0.25">
      <c r="A118" s="231"/>
      <c r="B118" s="5" t="s">
        <v>5</v>
      </c>
      <c r="C118" s="193"/>
      <c r="D118" s="7"/>
      <c r="E118" s="8"/>
      <c r="F118" s="9"/>
      <c r="G118" s="10"/>
      <c r="H118" s="241"/>
      <c r="I118" s="237"/>
      <c r="J118" s="238"/>
      <c r="K118" s="238"/>
      <c r="L118" s="238"/>
      <c r="M118" s="238"/>
      <c r="N118" s="239"/>
    </row>
    <row r="119" spans="1:14" ht="15.75" x14ac:dyDescent="0.25">
      <c r="A119" s="231"/>
      <c r="B119" s="5" t="s">
        <v>4</v>
      </c>
      <c r="C119" s="194"/>
      <c r="D119" s="7"/>
      <c r="E119" s="8"/>
      <c r="F119" s="9"/>
      <c r="G119" s="10"/>
      <c r="H119" s="241"/>
      <c r="I119" s="237"/>
      <c r="J119" s="238"/>
      <c r="K119" s="238"/>
      <c r="L119" s="238"/>
      <c r="M119" s="238"/>
      <c r="N119" s="239"/>
    </row>
    <row r="120" spans="1:14" ht="15.75" x14ac:dyDescent="0.25">
      <c r="A120" s="231"/>
      <c r="B120" s="5" t="s">
        <v>2</v>
      </c>
      <c r="C120" s="194"/>
      <c r="D120" s="7"/>
      <c r="E120" s="8"/>
      <c r="F120" s="9"/>
      <c r="G120" s="10"/>
      <c r="H120" s="241"/>
      <c r="I120" s="237"/>
      <c r="J120" s="238"/>
      <c r="K120" s="238"/>
      <c r="L120" s="238"/>
      <c r="M120" s="238"/>
      <c r="N120" s="239"/>
    </row>
    <row r="121" spans="1:14" ht="16.5" thickBot="1" x14ac:dyDescent="0.3">
      <c r="A121" s="231"/>
      <c r="B121" s="27" t="s">
        <v>1</v>
      </c>
      <c r="C121" s="194"/>
      <c r="D121" s="12"/>
      <c r="E121" s="13"/>
      <c r="F121" s="14"/>
      <c r="G121" s="15"/>
      <c r="H121" s="241"/>
      <c r="I121" s="237"/>
      <c r="J121" s="238"/>
      <c r="K121" s="238"/>
      <c r="L121" s="238"/>
      <c r="M121" s="238"/>
      <c r="N121" s="239"/>
    </row>
    <row r="122" spans="1:14" ht="20.25" thickTop="1" thickBot="1" x14ac:dyDescent="0.3">
      <c r="A122" s="230">
        <v>24</v>
      </c>
      <c r="B122" s="17" t="s">
        <v>17</v>
      </c>
      <c r="C122" s="11"/>
      <c r="D122" s="23"/>
      <c r="E122" s="24"/>
      <c r="F122" s="25"/>
      <c r="G122" s="26"/>
      <c r="H122" s="240">
        <f t="shared" ref="H122" si="18">SUM(C124:G124)</f>
        <v>0</v>
      </c>
      <c r="I122" s="234"/>
      <c r="J122" s="235"/>
      <c r="K122" s="235"/>
      <c r="L122" s="235"/>
      <c r="M122" s="235"/>
      <c r="N122" s="236"/>
    </row>
    <row r="123" spans="1:14" ht="19.5" thickTop="1" x14ac:dyDescent="0.25">
      <c r="A123" s="231"/>
      <c r="B123" s="5" t="s">
        <v>5</v>
      </c>
      <c r="C123" s="22"/>
      <c r="D123" s="7"/>
      <c r="E123" s="8"/>
      <c r="F123" s="9"/>
      <c r="G123" s="10"/>
      <c r="H123" s="241"/>
      <c r="I123" s="237"/>
      <c r="J123" s="238"/>
      <c r="K123" s="238"/>
      <c r="L123" s="238"/>
      <c r="M123" s="238"/>
      <c r="N123" s="239"/>
    </row>
    <row r="124" spans="1:14" x14ac:dyDescent="0.25">
      <c r="A124" s="231"/>
      <c r="B124" s="5" t="s">
        <v>4</v>
      </c>
      <c r="C124" s="6"/>
      <c r="D124" s="7"/>
      <c r="E124" s="8"/>
      <c r="F124" s="9"/>
      <c r="G124" s="10"/>
      <c r="H124" s="241"/>
      <c r="I124" s="237"/>
      <c r="J124" s="238"/>
      <c r="K124" s="238"/>
      <c r="L124" s="238"/>
      <c r="M124" s="238"/>
      <c r="N124" s="239"/>
    </row>
    <row r="125" spans="1:14" x14ac:dyDescent="0.25">
      <c r="A125" s="231"/>
      <c r="B125" s="5" t="s">
        <v>2</v>
      </c>
      <c r="C125" s="6"/>
      <c r="D125" s="7"/>
      <c r="E125" s="8"/>
      <c r="F125" s="9"/>
      <c r="G125" s="10"/>
      <c r="H125" s="241"/>
      <c r="I125" s="237"/>
      <c r="J125" s="238"/>
      <c r="K125" s="238"/>
      <c r="L125" s="238"/>
      <c r="M125" s="238"/>
      <c r="N125" s="239"/>
    </row>
    <row r="126" spans="1:14" ht="15.75" thickBot="1" x14ac:dyDescent="0.3">
      <c r="A126" s="231"/>
      <c r="B126" s="27" t="s">
        <v>1</v>
      </c>
      <c r="C126" s="6"/>
      <c r="D126" s="12"/>
      <c r="E126" s="13"/>
      <c r="F126" s="14"/>
      <c r="G126" s="15"/>
      <c r="H126" s="241"/>
      <c r="I126" s="237"/>
      <c r="J126" s="238"/>
      <c r="K126" s="238"/>
      <c r="L126" s="238"/>
      <c r="M126" s="238"/>
      <c r="N126" s="239"/>
    </row>
    <row r="127" spans="1:14" ht="20.25" thickTop="1" thickBot="1" x14ac:dyDescent="0.3">
      <c r="A127" s="230">
        <v>25</v>
      </c>
      <c r="B127" s="17" t="s">
        <v>17</v>
      </c>
      <c r="C127" s="11"/>
      <c r="D127" s="23"/>
      <c r="E127" s="24"/>
      <c r="F127" s="25"/>
      <c r="G127" s="26"/>
      <c r="H127" s="240">
        <f t="shared" ref="H127" si="19">SUM(C129:G129)</f>
        <v>0</v>
      </c>
      <c r="I127" s="234"/>
      <c r="J127" s="235"/>
      <c r="K127" s="235"/>
      <c r="L127" s="235"/>
      <c r="M127" s="235"/>
      <c r="N127" s="236"/>
    </row>
    <row r="128" spans="1:14" ht="19.5" thickTop="1" x14ac:dyDescent="0.25">
      <c r="A128" s="231"/>
      <c r="B128" s="5" t="s">
        <v>5</v>
      </c>
      <c r="C128" s="22"/>
      <c r="D128" s="7"/>
      <c r="E128" s="8"/>
      <c r="F128" s="9"/>
      <c r="G128" s="10"/>
      <c r="H128" s="241"/>
      <c r="I128" s="237"/>
      <c r="J128" s="238"/>
      <c r="K128" s="238"/>
      <c r="L128" s="238"/>
      <c r="M128" s="238"/>
      <c r="N128" s="239"/>
    </row>
    <row r="129" spans="1:14" x14ac:dyDescent="0.25">
      <c r="A129" s="231"/>
      <c r="B129" s="5" t="s">
        <v>4</v>
      </c>
      <c r="C129" s="6"/>
      <c r="D129" s="7"/>
      <c r="E129" s="8"/>
      <c r="F129" s="9"/>
      <c r="G129" s="10"/>
      <c r="H129" s="241"/>
      <c r="I129" s="237"/>
      <c r="J129" s="238"/>
      <c r="K129" s="238"/>
      <c r="L129" s="238"/>
      <c r="M129" s="238"/>
      <c r="N129" s="239"/>
    </row>
    <row r="130" spans="1:14" x14ac:dyDescent="0.25">
      <c r="A130" s="231"/>
      <c r="B130" s="5" t="s">
        <v>2</v>
      </c>
      <c r="C130" s="6"/>
      <c r="D130" s="7"/>
      <c r="E130" s="8"/>
      <c r="F130" s="9"/>
      <c r="G130" s="10"/>
      <c r="H130" s="241"/>
      <c r="I130" s="237"/>
      <c r="J130" s="238"/>
      <c r="K130" s="238"/>
      <c r="L130" s="238"/>
      <c r="M130" s="238"/>
      <c r="N130" s="239"/>
    </row>
    <row r="131" spans="1:14" ht="15.75" thickBot="1" x14ac:dyDescent="0.3">
      <c r="A131" s="231"/>
      <c r="B131" s="27" t="s">
        <v>1</v>
      </c>
      <c r="C131" s="6"/>
      <c r="D131" s="12"/>
      <c r="E131" s="13"/>
      <c r="F131" s="14"/>
      <c r="G131" s="15"/>
      <c r="H131" s="241"/>
      <c r="I131" s="237"/>
      <c r="J131" s="238"/>
      <c r="K131" s="238"/>
      <c r="L131" s="238"/>
      <c r="M131" s="238"/>
      <c r="N131" s="239"/>
    </row>
    <row r="132" spans="1:14" ht="20.25" thickTop="1" thickBot="1" x14ac:dyDescent="0.3">
      <c r="A132" s="230">
        <v>26</v>
      </c>
      <c r="B132" s="17" t="s">
        <v>17</v>
      </c>
      <c r="C132" s="11"/>
      <c r="D132" s="23"/>
      <c r="E132" s="24"/>
      <c r="F132" s="25"/>
      <c r="G132" s="26"/>
      <c r="H132" s="240">
        <f t="shared" ref="H132" si="20">SUM(C134:G134)</f>
        <v>0</v>
      </c>
      <c r="I132" s="234"/>
      <c r="J132" s="235"/>
      <c r="K132" s="235"/>
      <c r="L132" s="235"/>
      <c r="M132" s="235"/>
      <c r="N132" s="236"/>
    </row>
    <row r="133" spans="1:14" ht="19.5" thickTop="1" x14ac:dyDescent="0.25">
      <c r="A133" s="231"/>
      <c r="B133" s="5" t="s">
        <v>5</v>
      </c>
      <c r="C133" s="22"/>
      <c r="D133" s="7"/>
      <c r="E133" s="8"/>
      <c r="F133" s="9"/>
      <c r="G133" s="10"/>
      <c r="H133" s="241"/>
      <c r="I133" s="237"/>
      <c r="J133" s="238"/>
      <c r="K133" s="238"/>
      <c r="L133" s="238"/>
      <c r="M133" s="238"/>
      <c r="N133" s="239"/>
    </row>
    <row r="134" spans="1:14" x14ac:dyDescent="0.25">
      <c r="A134" s="231"/>
      <c r="B134" s="5" t="s">
        <v>4</v>
      </c>
      <c r="C134" s="6"/>
      <c r="D134" s="7"/>
      <c r="E134" s="8"/>
      <c r="F134" s="9"/>
      <c r="G134" s="10"/>
      <c r="H134" s="241"/>
      <c r="I134" s="237"/>
      <c r="J134" s="238"/>
      <c r="K134" s="238"/>
      <c r="L134" s="238"/>
      <c r="M134" s="238"/>
      <c r="N134" s="239"/>
    </row>
    <row r="135" spans="1:14" x14ac:dyDescent="0.25">
      <c r="A135" s="231"/>
      <c r="B135" s="5" t="s">
        <v>2</v>
      </c>
      <c r="C135" s="6"/>
      <c r="D135" s="7"/>
      <c r="E135" s="8"/>
      <c r="F135" s="9"/>
      <c r="G135" s="10"/>
      <c r="H135" s="241"/>
      <c r="I135" s="237"/>
      <c r="J135" s="238"/>
      <c r="K135" s="238"/>
      <c r="L135" s="238"/>
      <c r="M135" s="238"/>
      <c r="N135" s="239"/>
    </row>
    <row r="136" spans="1:14" ht="15.75" thickBot="1" x14ac:dyDescent="0.3">
      <c r="A136" s="231"/>
      <c r="B136" s="27" t="s">
        <v>1</v>
      </c>
      <c r="C136" s="6"/>
      <c r="D136" s="12"/>
      <c r="E136" s="13"/>
      <c r="F136" s="14"/>
      <c r="G136" s="15"/>
      <c r="H136" s="241"/>
      <c r="I136" s="237"/>
      <c r="J136" s="238"/>
      <c r="K136" s="238"/>
      <c r="L136" s="238"/>
      <c r="M136" s="238"/>
      <c r="N136" s="239"/>
    </row>
    <row r="137" spans="1:14" ht="20.25" thickTop="1" thickBot="1" x14ac:dyDescent="0.3">
      <c r="A137" s="230">
        <v>27</v>
      </c>
      <c r="B137" s="17" t="s">
        <v>17</v>
      </c>
      <c r="C137" s="11"/>
      <c r="D137" s="23"/>
      <c r="E137" s="24"/>
      <c r="F137" s="25"/>
      <c r="G137" s="26"/>
      <c r="H137" s="240">
        <f t="shared" ref="H137" si="21">SUM(C139:G139)</f>
        <v>0</v>
      </c>
      <c r="I137" s="234"/>
      <c r="J137" s="235"/>
      <c r="K137" s="235"/>
      <c r="L137" s="235"/>
      <c r="M137" s="235"/>
      <c r="N137" s="236"/>
    </row>
    <row r="138" spans="1:14" ht="19.5" thickTop="1" x14ac:dyDescent="0.25">
      <c r="A138" s="231"/>
      <c r="B138" s="5" t="s">
        <v>5</v>
      </c>
      <c r="C138" s="22"/>
      <c r="D138" s="7"/>
      <c r="E138" s="8"/>
      <c r="F138" s="9"/>
      <c r="G138" s="10"/>
      <c r="H138" s="241"/>
      <c r="I138" s="237"/>
      <c r="J138" s="238"/>
      <c r="K138" s="238"/>
      <c r="L138" s="238"/>
      <c r="M138" s="238"/>
      <c r="N138" s="239"/>
    </row>
    <row r="139" spans="1:14" x14ac:dyDescent="0.25">
      <c r="A139" s="231"/>
      <c r="B139" s="5" t="s">
        <v>4</v>
      </c>
      <c r="C139" s="6"/>
      <c r="D139" s="7"/>
      <c r="E139" s="8"/>
      <c r="F139" s="9"/>
      <c r="G139" s="10"/>
      <c r="H139" s="241"/>
      <c r="I139" s="237"/>
      <c r="J139" s="238"/>
      <c r="K139" s="238"/>
      <c r="L139" s="238"/>
      <c r="M139" s="238"/>
      <c r="N139" s="239"/>
    </row>
    <row r="140" spans="1:14" x14ac:dyDescent="0.25">
      <c r="A140" s="231"/>
      <c r="B140" s="5" t="s">
        <v>2</v>
      </c>
      <c r="C140" s="6"/>
      <c r="D140" s="7"/>
      <c r="E140" s="8"/>
      <c r="F140" s="9"/>
      <c r="G140" s="10"/>
      <c r="H140" s="241"/>
      <c r="I140" s="237"/>
      <c r="J140" s="238"/>
      <c r="K140" s="238"/>
      <c r="L140" s="238"/>
      <c r="M140" s="238"/>
      <c r="N140" s="239"/>
    </row>
    <row r="141" spans="1:14" ht="15.75" thickBot="1" x14ac:dyDescent="0.3">
      <c r="A141" s="231"/>
      <c r="B141" s="27" t="s">
        <v>1</v>
      </c>
      <c r="C141" s="6"/>
      <c r="D141" s="12"/>
      <c r="E141" s="13"/>
      <c r="F141" s="14"/>
      <c r="G141" s="15"/>
      <c r="H141" s="241"/>
      <c r="I141" s="237"/>
      <c r="J141" s="238"/>
      <c r="K141" s="238"/>
      <c r="L141" s="238"/>
      <c r="M141" s="238"/>
      <c r="N141" s="239"/>
    </row>
    <row r="142" spans="1:14" ht="20.25" thickTop="1" thickBot="1" x14ac:dyDescent="0.3">
      <c r="A142" s="230">
        <v>28</v>
      </c>
      <c r="B142" s="17" t="s">
        <v>17</v>
      </c>
      <c r="C142" s="11"/>
      <c r="D142" s="23"/>
      <c r="E142" s="24"/>
      <c r="F142" s="25"/>
      <c r="G142" s="26"/>
      <c r="H142" s="240">
        <f t="shared" ref="H142" si="22">SUM(C144:G144)</f>
        <v>0</v>
      </c>
      <c r="I142" s="234"/>
      <c r="J142" s="235"/>
      <c r="K142" s="235"/>
      <c r="L142" s="235"/>
      <c r="M142" s="235"/>
      <c r="N142" s="236"/>
    </row>
    <row r="143" spans="1:14" ht="19.5" thickTop="1" x14ac:dyDescent="0.25">
      <c r="A143" s="231"/>
      <c r="B143" s="5" t="s">
        <v>5</v>
      </c>
      <c r="C143" s="22"/>
      <c r="D143" s="7"/>
      <c r="E143" s="8"/>
      <c r="F143" s="9"/>
      <c r="G143" s="10"/>
      <c r="H143" s="241"/>
      <c r="I143" s="237"/>
      <c r="J143" s="238"/>
      <c r="K143" s="238"/>
      <c r="L143" s="238"/>
      <c r="M143" s="238"/>
      <c r="N143" s="239"/>
    </row>
    <row r="144" spans="1:14" x14ac:dyDescent="0.25">
      <c r="A144" s="231"/>
      <c r="B144" s="5" t="s">
        <v>4</v>
      </c>
      <c r="C144" s="6"/>
      <c r="D144" s="7"/>
      <c r="E144" s="8"/>
      <c r="F144" s="9"/>
      <c r="G144" s="10"/>
      <c r="H144" s="241"/>
      <c r="I144" s="237"/>
      <c r="J144" s="238"/>
      <c r="K144" s="238"/>
      <c r="L144" s="238"/>
      <c r="M144" s="238"/>
      <c r="N144" s="239"/>
    </row>
    <row r="145" spans="1:14" x14ac:dyDescent="0.25">
      <c r="A145" s="231"/>
      <c r="B145" s="5" t="s">
        <v>2</v>
      </c>
      <c r="C145" s="6"/>
      <c r="D145" s="7"/>
      <c r="E145" s="8"/>
      <c r="F145" s="9"/>
      <c r="G145" s="10"/>
      <c r="H145" s="241"/>
      <c r="I145" s="237"/>
      <c r="J145" s="238"/>
      <c r="K145" s="238"/>
      <c r="L145" s="238"/>
      <c r="M145" s="238"/>
      <c r="N145" s="239"/>
    </row>
    <row r="146" spans="1:14" ht="15.75" thickBot="1" x14ac:dyDescent="0.3">
      <c r="A146" s="231"/>
      <c r="B146" s="27" t="s">
        <v>1</v>
      </c>
      <c r="C146" s="6"/>
      <c r="D146" s="12"/>
      <c r="E146" s="13"/>
      <c r="F146" s="14"/>
      <c r="G146" s="15"/>
      <c r="H146" s="241"/>
      <c r="I146" s="237"/>
      <c r="J146" s="238"/>
      <c r="K146" s="238"/>
      <c r="L146" s="238"/>
      <c r="M146" s="238"/>
      <c r="N146" s="239"/>
    </row>
    <row r="147" spans="1:14" ht="20.25" thickTop="1" thickBot="1" x14ac:dyDescent="0.3">
      <c r="A147" s="230">
        <v>29</v>
      </c>
      <c r="B147" s="17" t="s">
        <v>17</v>
      </c>
      <c r="C147" s="11"/>
      <c r="D147" s="23"/>
      <c r="E147" s="24"/>
      <c r="F147" s="25"/>
      <c r="G147" s="26"/>
      <c r="H147" s="240">
        <f t="shared" ref="H147" si="23">SUM(C149:G149)</f>
        <v>0</v>
      </c>
      <c r="I147" s="234"/>
      <c r="J147" s="235"/>
      <c r="K147" s="235"/>
      <c r="L147" s="235"/>
      <c r="M147" s="235"/>
      <c r="N147" s="236"/>
    </row>
    <row r="148" spans="1:14" ht="19.5" thickTop="1" x14ac:dyDescent="0.25">
      <c r="A148" s="231"/>
      <c r="B148" s="5" t="s">
        <v>5</v>
      </c>
      <c r="C148" s="22"/>
      <c r="D148" s="7"/>
      <c r="E148" s="8"/>
      <c r="F148" s="9"/>
      <c r="G148" s="10"/>
      <c r="H148" s="241"/>
      <c r="I148" s="237"/>
      <c r="J148" s="238"/>
      <c r="K148" s="238"/>
      <c r="L148" s="238"/>
      <c r="M148" s="238"/>
      <c r="N148" s="239"/>
    </row>
    <row r="149" spans="1:14" x14ac:dyDescent="0.25">
      <c r="A149" s="231"/>
      <c r="B149" s="5" t="s">
        <v>4</v>
      </c>
      <c r="C149" s="6"/>
      <c r="D149" s="7"/>
      <c r="E149" s="8"/>
      <c r="F149" s="9"/>
      <c r="G149" s="10"/>
      <c r="H149" s="241"/>
      <c r="I149" s="237"/>
      <c r="J149" s="238"/>
      <c r="K149" s="238"/>
      <c r="L149" s="238"/>
      <c r="M149" s="238"/>
      <c r="N149" s="239"/>
    </row>
    <row r="150" spans="1:14" x14ac:dyDescent="0.25">
      <c r="A150" s="231"/>
      <c r="B150" s="5" t="s">
        <v>2</v>
      </c>
      <c r="C150" s="6"/>
      <c r="D150" s="7"/>
      <c r="E150" s="8"/>
      <c r="F150" s="9"/>
      <c r="G150" s="10"/>
      <c r="H150" s="241"/>
      <c r="I150" s="237"/>
      <c r="J150" s="238"/>
      <c r="K150" s="238"/>
      <c r="L150" s="238"/>
      <c r="M150" s="238"/>
      <c r="N150" s="239"/>
    </row>
    <row r="151" spans="1:14" ht="15.75" thickBot="1" x14ac:dyDescent="0.3">
      <c r="A151" s="231"/>
      <c r="B151" s="27" t="s">
        <v>1</v>
      </c>
      <c r="C151" s="6"/>
      <c r="D151" s="12"/>
      <c r="E151" s="13"/>
      <c r="F151" s="14"/>
      <c r="G151" s="15"/>
      <c r="H151" s="241"/>
      <c r="I151" s="237"/>
      <c r="J151" s="238"/>
      <c r="K151" s="238"/>
      <c r="L151" s="238"/>
      <c r="M151" s="238"/>
      <c r="N151" s="239"/>
    </row>
    <row r="152" spans="1:14" ht="20.25" thickTop="1" thickBot="1" x14ac:dyDescent="0.3">
      <c r="A152" s="230">
        <v>30</v>
      </c>
      <c r="B152" s="17" t="s">
        <v>17</v>
      </c>
      <c r="C152" s="11"/>
      <c r="D152" s="23"/>
      <c r="E152" s="24"/>
      <c r="F152" s="25"/>
      <c r="G152" s="26"/>
      <c r="H152" s="240">
        <f t="shared" ref="H152" si="24">SUM(C154:G154)</f>
        <v>0</v>
      </c>
      <c r="I152" s="234"/>
      <c r="J152" s="235"/>
      <c r="K152" s="235"/>
      <c r="L152" s="235"/>
      <c r="M152" s="235"/>
      <c r="N152" s="236"/>
    </row>
    <row r="153" spans="1:14" ht="19.5" thickTop="1" x14ac:dyDescent="0.25">
      <c r="A153" s="231"/>
      <c r="B153" s="5" t="s">
        <v>5</v>
      </c>
      <c r="C153" s="22"/>
      <c r="D153" s="7"/>
      <c r="E153" s="8"/>
      <c r="F153" s="9"/>
      <c r="G153" s="10"/>
      <c r="H153" s="241"/>
      <c r="I153" s="237"/>
      <c r="J153" s="238"/>
      <c r="K153" s="238"/>
      <c r="L153" s="238"/>
      <c r="M153" s="238"/>
      <c r="N153" s="239"/>
    </row>
    <row r="154" spans="1:14" x14ac:dyDescent="0.25">
      <c r="A154" s="231"/>
      <c r="B154" s="5" t="s">
        <v>4</v>
      </c>
      <c r="C154" s="6"/>
      <c r="D154" s="7"/>
      <c r="E154" s="8"/>
      <c r="F154" s="9"/>
      <c r="G154" s="10"/>
      <c r="H154" s="241"/>
      <c r="I154" s="237"/>
      <c r="J154" s="238"/>
      <c r="K154" s="238"/>
      <c r="L154" s="238"/>
      <c r="M154" s="238"/>
      <c r="N154" s="239"/>
    </row>
    <row r="155" spans="1:14" x14ac:dyDescent="0.25">
      <c r="A155" s="231"/>
      <c r="B155" s="5" t="s">
        <v>2</v>
      </c>
      <c r="C155" s="6"/>
      <c r="D155" s="7"/>
      <c r="E155" s="8"/>
      <c r="F155" s="9"/>
      <c r="G155" s="10"/>
      <c r="H155" s="241"/>
      <c r="I155" s="237"/>
      <c r="J155" s="238"/>
      <c r="K155" s="238"/>
      <c r="L155" s="238"/>
      <c r="M155" s="238"/>
      <c r="N155" s="239"/>
    </row>
    <row r="156" spans="1:14" ht="15.75" thickBot="1" x14ac:dyDescent="0.3">
      <c r="A156" s="231"/>
      <c r="B156" s="27" t="s">
        <v>1</v>
      </c>
      <c r="C156" s="6"/>
      <c r="D156" s="12"/>
      <c r="E156" s="13"/>
      <c r="F156" s="14"/>
      <c r="G156" s="15"/>
      <c r="H156" s="241"/>
      <c r="I156" s="237"/>
      <c r="J156" s="238"/>
      <c r="K156" s="238"/>
      <c r="L156" s="238"/>
      <c r="M156" s="238"/>
      <c r="N156" s="239"/>
    </row>
    <row r="157" spans="1:14" ht="20.25" thickTop="1" thickBot="1" x14ac:dyDescent="0.3">
      <c r="A157" s="230">
        <v>31</v>
      </c>
      <c r="B157" s="17" t="s">
        <v>17</v>
      </c>
      <c r="C157" s="11"/>
      <c r="D157" s="23"/>
      <c r="E157" s="24"/>
      <c r="F157" s="25"/>
      <c r="G157" s="26"/>
      <c r="H157" s="240">
        <f t="shared" ref="H157" si="25">SUM(C159:G159)</f>
        <v>0</v>
      </c>
      <c r="I157" s="234"/>
      <c r="J157" s="235"/>
      <c r="K157" s="235"/>
      <c r="L157" s="235"/>
      <c r="M157" s="235"/>
      <c r="N157" s="236"/>
    </row>
    <row r="158" spans="1:14" ht="19.5" thickTop="1" x14ac:dyDescent="0.25">
      <c r="A158" s="231"/>
      <c r="B158" s="5" t="s">
        <v>5</v>
      </c>
      <c r="C158" s="22"/>
      <c r="D158" s="7"/>
      <c r="E158" s="8"/>
      <c r="F158" s="9"/>
      <c r="G158" s="10"/>
      <c r="H158" s="241"/>
      <c r="I158" s="237"/>
      <c r="J158" s="238"/>
      <c r="K158" s="238"/>
      <c r="L158" s="238"/>
      <c r="M158" s="238"/>
      <c r="N158" s="239"/>
    </row>
    <row r="159" spans="1:14" x14ac:dyDescent="0.25">
      <c r="A159" s="231"/>
      <c r="B159" s="5" t="s">
        <v>4</v>
      </c>
      <c r="C159" s="6"/>
      <c r="D159" s="7"/>
      <c r="E159" s="8"/>
      <c r="F159" s="9"/>
      <c r="G159" s="10"/>
      <c r="H159" s="241"/>
      <c r="I159" s="237"/>
      <c r="J159" s="238"/>
      <c r="K159" s="238"/>
      <c r="L159" s="238"/>
      <c r="M159" s="238"/>
      <c r="N159" s="239"/>
    </row>
    <row r="160" spans="1:14" x14ac:dyDescent="0.25">
      <c r="A160" s="231"/>
      <c r="B160" s="5" t="s">
        <v>2</v>
      </c>
      <c r="C160" s="6"/>
      <c r="D160" s="7"/>
      <c r="E160" s="8"/>
      <c r="F160" s="9"/>
      <c r="G160" s="10"/>
      <c r="H160" s="241"/>
      <c r="I160" s="237"/>
      <c r="J160" s="238"/>
      <c r="K160" s="238"/>
      <c r="L160" s="238"/>
      <c r="M160" s="238"/>
      <c r="N160" s="239"/>
    </row>
    <row r="161" spans="1:14" ht="15.75" thickBot="1" x14ac:dyDescent="0.3">
      <c r="A161" s="231"/>
      <c r="B161" s="27" t="s">
        <v>1</v>
      </c>
      <c r="C161" s="6"/>
      <c r="D161" s="12"/>
      <c r="E161" s="13"/>
      <c r="F161" s="14"/>
      <c r="G161" s="15"/>
      <c r="H161" s="241"/>
      <c r="I161" s="237"/>
      <c r="J161" s="238"/>
      <c r="K161" s="238"/>
      <c r="L161" s="238"/>
      <c r="M161" s="238"/>
      <c r="N161" s="239"/>
    </row>
    <row r="162" spans="1:14" ht="20.25" thickTop="1" thickBot="1" x14ac:dyDescent="0.3">
      <c r="A162" s="230">
        <v>32</v>
      </c>
      <c r="B162" s="17" t="s">
        <v>17</v>
      </c>
      <c r="C162" s="11"/>
      <c r="D162" s="23"/>
      <c r="E162" s="24"/>
      <c r="F162" s="25"/>
      <c r="G162" s="26"/>
      <c r="H162" s="240">
        <f t="shared" ref="H162" si="26">SUM(C164:G164)</f>
        <v>0</v>
      </c>
      <c r="I162" s="234"/>
      <c r="J162" s="235"/>
      <c r="K162" s="235"/>
      <c r="L162" s="235"/>
      <c r="M162" s="235"/>
      <c r="N162" s="236"/>
    </row>
    <row r="163" spans="1:14" ht="19.5" thickTop="1" x14ac:dyDescent="0.25">
      <c r="A163" s="231"/>
      <c r="B163" s="5" t="s">
        <v>5</v>
      </c>
      <c r="C163" s="22"/>
      <c r="D163" s="7"/>
      <c r="E163" s="8"/>
      <c r="F163" s="9"/>
      <c r="G163" s="10"/>
      <c r="H163" s="241"/>
      <c r="I163" s="237"/>
      <c r="J163" s="238"/>
      <c r="K163" s="238"/>
      <c r="L163" s="238"/>
      <c r="M163" s="238"/>
      <c r="N163" s="239"/>
    </row>
    <row r="164" spans="1:14" x14ac:dyDescent="0.25">
      <c r="A164" s="231"/>
      <c r="B164" s="5" t="s">
        <v>4</v>
      </c>
      <c r="C164" s="6"/>
      <c r="D164" s="7"/>
      <c r="E164" s="8"/>
      <c r="F164" s="9"/>
      <c r="G164" s="10"/>
      <c r="H164" s="241"/>
      <c r="I164" s="237"/>
      <c r="J164" s="238"/>
      <c r="K164" s="238"/>
      <c r="L164" s="238"/>
      <c r="M164" s="238"/>
      <c r="N164" s="239"/>
    </row>
    <row r="165" spans="1:14" x14ac:dyDescent="0.25">
      <c r="A165" s="231"/>
      <c r="B165" s="5" t="s">
        <v>2</v>
      </c>
      <c r="C165" s="6"/>
      <c r="D165" s="7"/>
      <c r="E165" s="8"/>
      <c r="F165" s="9"/>
      <c r="G165" s="10"/>
      <c r="H165" s="241"/>
      <c r="I165" s="237"/>
      <c r="J165" s="238"/>
      <c r="K165" s="238"/>
      <c r="L165" s="238"/>
      <c r="M165" s="238"/>
      <c r="N165" s="239"/>
    </row>
    <row r="166" spans="1:14" ht="15.75" thickBot="1" x14ac:dyDescent="0.3">
      <c r="A166" s="231"/>
      <c r="B166" s="27" t="s">
        <v>1</v>
      </c>
      <c r="C166" s="6"/>
      <c r="D166" s="12"/>
      <c r="E166" s="13"/>
      <c r="F166" s="14"/>
      <c r="G166" s="15"/>
      <c r="H166" s="241"/>
      <c r="I166" s="237"/>
      <c r="J166" s="238"/>
      <c r="K166" s="238"/>
      <c r="L166" s="238"/>
      <c r="M166" s="238"/>
      <c r="N166" s="239"/>
    </row>
    <row r="167" spans="1:14" ht="20.25" thickTop="1" thickBot="1" x14ac:dyDescent="0.3">
      <c r="A167" s="230">
        <v>33</v>
      </c>
      <c r="B167" s="17" t="s">
        <v>17</v>
      </c>
      <c r="C167" s="11"/>
      <c r="D167" s="23"/>
      <c r="E167" s="24"/>
      <c r="F167" s="25"/>
      <c r="G167" s="26"/>
      <c r="H167" s="240">
        <f t="shared" ref="H167" si="27">SUM(C169:G169)</f>
        <v>0</v>
      </c>
      <c r="I167" s="234"/>
      <c r="J167" s="235"/>
      <c r="K167" s="235"/>
      <c r="L167" s="235"/>
      <c r="M167" s="235"/>
      <c r="N167" s="236"/>
    </row>
    <row r="168" spans="1:14" ht="19.5" thickTop="1" x14ac:dyDescent="0.25">
      <c r="A168" s="231"/>
      <c r="B168" s="5" t="s">
        <v>5</v>
      </c>
      <c r="C168" s="22"/>
      <c r="D168" s="7"/>
      <c r="E168" s="8"/>
      <c r="F168" s="9"/>
      <c r="G168" s="10"/>
      <c r="H168" s="241"/>
      <c r="I168" s="237"/>
      <c r="J168" s="238"/>
      <c r="K168" s="238"/>
      <c r="L168" s="238"/>
      <c r="M168" s="238"/>
      <c r="N168" s="239"/>
    </row>
    <row r="169" spans="1:14" x14ac:dyDescent="0.25">
      <c r="A169" s="231"/>
      <c r="B169" s="5" t="s">
        <v>4</v>
      </c>
      <c r="C169" s="6"/>
      <c r="D169" s="7"/>
      <c r="E169" s="8"/>
      <c r="F169" s="9"/>
      <c r="G169" s="10"/>
      <c r="H169" s="241"/>
      <c r="I169" s="237"/>
      <c r="J169" s="238"/>
      <c r="K169" s="238"/>
      <c r="L169" s="238"/>
      <c r="M169" s="238"/>
      <c r="N169" s="239"/>
    </row>
    <row r="170" spans="1:14" x14ac:dyDescent="0.25">
      <c r="A170" s="231"/>
      <c r="B170" s="5" t="s">
        <v>2</v>
      </c>
      <c r="C170" s="6"/>
      <c r="D170" s="7"/>
      <c r="E170" s="8"/>
      <c r="F170" s="9"/>
      <c r="G170" s="10"/>
      <c r="H170" s="241"/>
      <c r="I170" s="237"/>
      <c r="J170" s="238"/>
      <c r="K170" s="238"/>
      <c r="L170" s="238"/>
      <c r="M170" s="238"/>
      <c r="N170" s="239"/>
    </row>
    <row r="171" spans="1:14" ht="15.75" thickBot="1" x14ac:dyDescent="0.3">
      <c r="A171" s="231"/>
      <c r="B171" s="27" t="s">
        <v>1</v>
      </c>
      <c r="C171" s="6"/>
      <c r="D171" s="12"/>
      <c r="E171" s="13"/>
      <c r="F171" s="14"/>
      <c r="G171" s="15"/>
      <c r="H171" s="241"/>
      <c r="I171" s="237"/>
      <c r="J171" s="238"/>
      <c r="K171" s="238"/>
      <c r="L171" s="238"/>
      <c r="M171" s="238"/>
      <c r="N171" s="239"/>
    </row>
    <row r="172" spans="1:14" ht="20.25" thickTop="1" thickBot="1" x14ac:dyDescent="0.3">
      <c r="A172" s="230">
        <v>34</v>
      </c>
      <c r="B172" s="17" t="s">
        <v>17</v>
      </c>
      <c r="C172" s="11"/>
      <c r="D172" s="23"/>
      <c r="E172" s="24"/>
      <c r="F172" s="25"/>
      <c r="G172" s="26"/>
      <c r="H172" s="240">
        <f t="shared" ref="H172" si="28">SUM(C174:G174)</f>
        <v>0</v>
      </c>
      <c r="I172" s="234"/>
      <c r="J172" s="235"/>
      <c r="K172" s="235"/>
      <c r="L172" s="235"/>
      <c r="M172" s="235"/>
      <c r="N172" s="236"/>
    </row>
    <row r="173" spans="1:14" ht="19.5" thickTop="1" x14ac:dyDescent="0.25">
      <c r="A173" s="231"/>
      <c r="B173" s="5" t="s">
        <v>5</v>
      </c>
      <c r="C173" s="22"/>
      <c r="D173" s="7"/>
      <c r="E173" s="8"/>
      <c r="F173" s="9"/>
      <c r="G173" s="10"/>
      <c r="H173" s="241"/>
      <c r="I173" s="237"/>
      <c r="J173" s="238"/>
      <c r="K173" s="238"/>
      <c r="L173" s="238"/>
      <c r="M173" s="238"/>
      <c r="N173" s="239"/>
    </row>
    <row r="174" spans="1:14" x14ac:dyDescent="0.25">
      <c r="A174" s="231"/>
      <c r="B174" s="5" t="s">
        <v>4</v>
      </c>
      <c r="C174" s="6"/>
      <c r="D174" s="7"/>
      <c r="E174" s="8"/>
      <c r="F174" s="9"/>
      <c r="G174" s="10"/>
      <c r="H174" s="241"/>
      <c r="I174" s="237"/>
      <c r="J174" s="238"/>
      <c r="K174" s="238"/>
      <c r="L174" s="238"/>
      <c r="M174" s="238"/>
      <c r="N174" s="239"/>
    </row>
    <row r="175" spans="1:14" x14ac:dyDescent="0.25">
      <c r="A175" s="231"/>
      <c r="B175" s="5" t="s">
        <v>2</v>
      </c>
      <c r="C175" s="6"/>
      <c r="D175" s="7"/>
      <c r="E175" s="8"/>
      <c r="F175" s="9"/>
      <c r="G175" s="10"/>
      <c r="H175" s="241"/>
      <c r="I175" s="237"/>
      <c r="J175" s="238"/>
      <c r="K175" s="238"/>
      <c r="L175" s="238"/>
      <c r="M175" s="238"/>
      <c r="N175" s="239"/>
    </row>
    <row r="176" spans="1:14" ht="15.75" thickBot="1" x14ac:dyDescent="0.3">
      <c r="A176" s="231"/>
      <c r="B176" s="27" t="s">
        <v>1</v>
      </c>
      <c r="C176" s="6"/>
      <c r="D176" s="12"/>
      <c r="E176" s="13"/>
      <c r="F176" s="14"/>
      <c r="G176" s="15"/>
      <c r="H176" s="241"/>
      <c r="I176" s="237"/>
      <c r="J176" s="238"/>
      <c r="K176" s="238"/>
      <c r="L176" s="238"/>
      <c r="M176" s="238"/>
      <c r="N176" s="239"/>
    </row>
    <row r="177" spans="1:14" ht="20.25" thickTop="1" thickBot="1" x14ac:dyDescent="0.3">
      <c r="A177" s="230">
        <v>35</v>
      </c>
      <c r="B177" s="17" t="s">
        <v>17</v>
      </c>
      <c r="C177" s="11"/>
      <c r="D177" s="23"/>
      <c r="E177" s="24"/>
      <c r="F177" s="25"/>
      <c r="G177" s="26"/>
      <c r="H177" s="240">
        <f t="shared" ref="H177" si="29">SUM(C179:G179)</f>
        <v>0</v>
      </c>
      <c r="I177" s="234"/>
      <c r="J177" s="235"/>
      <c r="K177" s="235"/>
      <c r="L177" s="235"/>
      <c r="M177" s="235"/>
      <c r="N177" s="236"/>
    </row>
    <row r="178" spans="1:14" ht="19.5" thickTop="1" x14ac:dyDescent="0.25">
      <c r="A178" s="231"/>
      <c r="B178" s="5" t="s">
        <v>5</v>
      </c>
      <c r="C178" s="22"/>
      <c r="D178" s="7"/>
      <c r="E178" s="8"/>
      <c r="F178" s="9"/>
      <c r="G178" s="10"/>
      <c r="H178" s="241"/>
      <c r="I178" s="237"/>
      <c r="J178" s="238"/>
      <c r="K178" s="238"/>
      <c r="L178" s="238"/>
      <c r="M178" s="238"/>
      <c r="N178" s="239"/>
    </row>
    <row r="179" spans="1:14" x14ac:dyDescent="0.25">
      <c r="A179" s="231"/>
      <c r="B179" s="5" t="s">
        <v>4</v>
      </c>
      <c r="C179" s="6"/>
      <c r="D179" s="7"/>
      <c r="E179" s="8"/>
      <c r="F179" s="9"/>
      <c r="G179" s="10"/>
      <c r="H179" s="241"/>
      <c r="I179" s="237"/>
      <c r="J179" s="238"/>
      <c r="K179" s="238"/>
      <c r="L179" s="238"/>
      <c r="M179" s="238"/>
      <c r="N179" s="239"/>
    </row>
    <row r="180" spans="1:14" x14ac:dyDescent="0.25">
      <c r="A180" s="231"/>
      <c r="B180" s="5" t="s">
        <v>2</v>
      </c>
      <c r="C180" s="6"/>
      <c r="D180" s="7"/>
      <c r="E180" s="8"/>
      <c r="F180" s="9"/>
      <c r="G180" s="10"/>
      <c r="H180" s="241"/>
      <c r="I180" s="237"/>
      <c r="J180" s="238"/>
      <c r="K180" s="238"/>
      <c r="L180" s="238"/>
      <c r="M180" s="238"/>
      <c r="N180" s="239"/>
    </row>
    <row r="181" spans="1:14" ht="15.75" thickBot="1" x14ac:dyDescent="0.3">
      <c r="A181" s="231"/>
      <c r="B181" s="27" t="s">
        <v>1</v>
      </c>
      <c r="C181" s="6"/>
      <c r="D181" s="12"/>
      <c r="E181" s="13"/>
      <c r="F181" s="14"/>
      <c r="G181" s="15"/>
      <c r="H181" s="241"/>
      <c r="I181" s="237"/>
      <c r="J181" s="238"/>
      <c r="K181" s="238"/>
      <c r="L181" s="238"/>
      <c r="M181" s="238"/>
      <c r="N181" s="239"/>
    </row>
    <row r="182" spans="1:14" ht="20.25" thickTop="1" thickBot="1" x14ac:dyDescent="0.3">
      <c r="A182" s="230">
        <v>36</v>
      </c>
      <c r="B182" s="17" t="s">
        <v>17</v>
      </c>
      <c r="C182" s="11"/>
      <c r="D182" s="23"/>
      <c r="E182" s="24"/>
      <c r="F182" s="25"/>
      <c r="G182" s="26"/>
      <c r="H182" s="240">
        <f t="shared" ref="H182" si="30">SUM(C184:G184)</f>
        <v>0</v>
      </c>
      <c r="I182" s="234"/>
      <c r="J182" s="235"/>
      <c r="K182" s="235"/>
      <c r="L182" s="235"/>
      <c r="M182" s="235"/>
      <c r="N182" s="236"/>
    </row>
    <row r="183" spans="1:14" ht="19.5" thickTop="1" x14ac:dyDescent="0.25">
      <c r="A183" s="231"/>
      <c r="B183" s="5" t="s">
        <v>5</v>
      </c>
      <c r="C183" s="22"/>
      <c r="D183" s="7"/>
      <c r="E183" s="8"/>
      <c r="F183" s="9"/>
      <c r="G183" s="10"/>
      <c r="H183" s="241"/>
      <c r="I183" s="237"/>
      <c r="J183" s="238"/>
      <c r="K183" s="238"/>
      <c r="L183" s="238"/>
      <c r="M183" s="238"/>
      <c r="N183" s="239"/>
    </row>
    <row r="184" spans="1:14" x14ac:dyDescent="0.25">
      <c r="A184" s="231"/>
      <c r="B184" s="5" t="s">
        <v>4</v>
      </c>
      <c r="C184" s="6"/>
      <c r="D184" s="7"/>
      <c r="E184" s="8"/>
      <c r="F184" s="9"/>
      <c r="G184" s="10"/>
      <c r="H184" s="241"/>
      <c r="I184" s="237"/>
      <c r="J184" s="238"/>
      <c r="K184" s="238"/>
      <c r="L184" s="238"/>
      <c r="M184" s="238"/>
      <c r="N184" s="239"/>
    </row>
    <row r="185" spans="1:14" x14ac:dyDescent="0.25">
      <c r="A185" s="231"/>
      <c r="B185" s="5" t="s">
        <v>2</v>
      </c>
      <c r="C185" s="6"/>
      <c r="D185" s="7"/>
      <c r="E185" s="8"/>
      <c r="F185" s="9"/>
      <c r="G185" s="10"/>
      <c r="H185" s="241"/>
      <c r="I185" s="237"/>
      <c r="J185" s="238"/>
      <c r="K185" s="238"/>
      <c r="L185" s="238"/>
      <c r="M185" s="238"/>
      <c r="N185" s="239"/>
    </row>
    <row r="186" spans="1:14" ht="15.75" thickBot="1" x14ac:dyDescent="0.3">
      <c r="A186" s="231"/>
      <c r="B186" s="27" t="s">
        <v>1</v>
      </c>
      <c r="C186" s="6"/>
      <c r="D186" s="12"/>
      <c r="E186" s="13"/>
      <c r="F186" s="14"/>
      <c r="G186" s="15"/>
      <c r="H186" s="241"/>
      <c r="I186" s="237"/>
      <c r="J186" s="238"/>
      <c r="K186" s="238"/>
      <c r="L186" s="238"/>
      <c r="M186" s="238"/>
      <c r="N186" s="239"/>
    </row>
    <row r="187" spans="1:14" ht="20.25" thickTop="1" thickBot="1" x14ac:dyDescent="0.3">
      <c r="A187" s="230">
        <v>37</v>
      </c>
      <c r="B187" s="17" t="s">
        <v>17</v>
      </c>
      <c r="C187" s="11"/>
      <c r="D187" s="23"/>
      <c r="E187" s="24"/>
      <c r="F187" s="25"/>
      <c r="G187" s="26"/>
      <c r="H187" s="240">
        <f t="shared" ref="H187" si="31">SUM(C189:G189)</f>
        <v>0</v>
      </c>
      <c r="I187" s="234"/>
      <c r="J187" s="235"/>
      <c r="K187" s="235"/>
      <c r="L187" s="235"/>
      <c r="M187" s="235"/>
      <c r="N187" s="236"/>
    </row>
    <row r="188" spans="1:14" ht="19.5" thickTop="1" x14ac:dyDescent="0.25">
      <c r="A188" s="231"/>
      <c r="B188" s="5" t="s">
        <v>5</v>
      </c>
      <c r="C188" s="22"/>
      <c r="D188" s="7"/>
      <c r="E188" s="8"/>
      <c r="F188" s="9"/>
      <c r="G188" s="10"/>
      <c r="H188" s="241"/>
      <c r="I188" s="237"/>
      <c r="J188" s="238"/>
      <c r="K188" s="238"/>
      <c r="L188" s="238"/>
      <c r="M188" s="238"/>
      <c r="N188" s="239"/>
    </row>
    <row r="189" spans="1:14" x14ac:dyDescent="0.25">
      <c r="A189" s="231"/>
      <c r="B189" s="5" t="s">
        <v>4</v>
      </c>
      <c r="C189" s="6"/>
      <c r="D189" s="7"/>
      <c r="E189" s="8"/>
      <c r="F189" s="9"/>
      <c r="G189" s="10"/>
      <c r="H189" s="241"/>
      <c r="I189" s="237"/>
      <c r="J189" s="238"/>
      <c r="K189" s="238"/>
      <c r="L189" s="238"/>
      <c r="M189" s="238"/>
      <c r="N189" s="239"/>
    </row>
    <row r="190" spans="1:14" x14ac:dyDescent="0.25">
      <c r="A190" s="231"/>
      <c r="B190" s="5" t="s">
        <v>2</v>
      </c>
      <c r="C190" s="6"/>
      <c r="D190" s="7"/>
      <c r="E190" s="8"/>
      <c r="F190" s="9"/>
      <c r="G190" s="10"/>
      <c r="H190" s="241"/>
      <c r="I190" s="237"/>
      <c r="J190" s="238"/>
      <c r="K190" s="238"/>
      <c r="L190" s="238"/>
      <c r="M190" s="238"/>
      <c r="N190" s="239"/>
    </row>
    <row r="191" spans="1:14" ht="15.75" thickBot="1" x14ac:dyDescent="0.3">
      <c r="A191" s="231"/>
      <c r="B191" s="27" t="s">
        <v>1</v>
      </c>
      <c r="C191" s="6"/>
      <c r="D191" s="12"/>
      <c r="E191" s="13"/>
      <c r="F191" s="14"/>
      <c r="G191" s="15"/>
      <c r="H191" s="241"/>
      <c r="I191" s="237"/>
      <c r="J191" s="238"/>
      <c r="K191" s="238"/>
      <c r="L191" s="238"/>
      <c r="M191" s="238"/>
      <c r="N191" s="239"/>
    </row>
    <row r="192" spans="1:14" ht="20.25" thickTop="1" thickBot="1" x14ac:dyDescent="0.3">
      <c r="A192" s="230">
        <v>38</v>
      </c>
      <c r="B192" s="17" t="s">
        <v>17</v>
      </c>
      <c r="C192" s="11"/>
      <c r="D192" s="23"/>
      <c r="E192" s="24"/>
      <c r="F192" s="25"/>
      <c r="G192" s="26"/>
      <c r="H192" s="240">
        <f t="shared" ref="H192" si="32">SUM(C194:G194)</f>
        <v>0</v>
      </c>
      <c r="I192" s="234"/>
      <c r="J192" s="235"/>
      <c r="K192" s="235"/>
      <c r="L192" s="235"/>
      <c r="M192" s="235"/>
      <c r="N192" s="236"/>
    </row>
    <row r="193" spans="1:14" ht="19.5" thickTop="1" x14ac:dyDescent="0.25">
      <c r="A193" s="231"/>
      <c r="B193" s="5" t="s">
        <v>5</v>
      </c>
      <c r="C193" s="22"/>
      <c r="D193" s="7"/>
      <c r="E193" s="8"/>
      <c r="F193" s="9"/>
      <c r="G193" s="10"/>
      <c r="H193" s="241"/>
      <c r="I193" s="237"/>
      <c r="J193" s="238"/>
      <c r="K193" s="238"/>
      <c r="L193" s="238"/>
      <c r="M193" s="238"/>
      <c r="N193" s="239"/>
    </row>
    <row r="194" spans="1:14" x14ac:dyDescent="0.25">
      <c r="A194" s="231"/>
      <c r="B194" s="5" t="s">
        <v>4</v>
      </c>
      <c r="C194" s="6"/>
      <c r="D194" s="7"/>
      <c r="E194" s="8"/>
      <c r="F194" s="9"/>
      <c r="G194" s="10"/>
      <c r="H194" s="241"/>
      <c r="I194" s="237"/>
      <c r="J194" s="238"/>
      <c r="K194" s="238"/>
      <c r="L194" s="238"/>
      <c r="M194" s="238"/>
      <c r="N194" s="239"/>
    </row>
    <row r="195" spans="1:14" x14ac:dyDescent="0.25">
      <c r="A195" s="231"/>
      <c r="B195" s="5" t="s">
        <v>2</v>
      </c>
      <c r="C195" s="6"/>
      <c r="D195" s="7"/>
      <c r="E195" s="8"/>
      <c r="F195" s="9"/>
      <c r="G195" s="10"/>
      <c r="H195" s="241"/>
      <c r="I195" s="237"/>
      <c r="J195" s="238"/>
      <c r="K195" s="238"/>
      <c r="L195" s="238"/>
      <c r="M195" s="238"/>
      <c r="N195" s="239"/>
    </row>
    <row r="196" spans="1:14" ht="15.75" thickBot="1" x14ac:dyDescent="0.3">
      <c r="A196" s="231"/>
      <c r="B196" s="27" t="s">
        <v>1</v>
      </c>
      <c r="C196" s="6"/>
      <c r="D196" s="12"/>
      <c r="E196" s="13"/>
      <c r="F196" s="14"/>
      <c r="G196" s="15"/>
      <c r="H196" s="241"/>
      <c r="I196" s="237"/>
      <c r="J196" s="238"/>
      <c r="K196" s="238"/>
      <c r="L196" s="238"/>
      <c r="M196" s="238"/>
      <c r="N196" s="239"/>
    </row>
    <row r="197" spans="1:14" ht="20.25" thickTop="1" thickBot="1" x14ac:dyDescent="0.3">
      <c r="A197" s="230">
        <v>39</v>
      </c>
      <c r="B197" s="17" t="s">
        <v>17</v>
      </c>
      <c r="C197" s="11"/>
      <c r="D197" s="23"/>
      <c r="E197" s="24"/>
      <c r="F197" s="25"/>
      <c r="G197" s="26"/>
      <c r="H197" s="240">
        <f t="shared" ref="H197" si="33">SUM(C199:G199)</f>
        <v>0</v>
      </c>
      <c r="I197" s="234"/>
      <c r="J197" s="235"/>
      <c r="K197" s="235"/>
      <c r="L197" s="235"/>
      <c r="M197" s="235"/>
      <c r="N197" s="236"/>
    </row>
    <row r="198" spans="1:14" ht="19.5" thickTop="1" x14ac:dyDescent="0.25">
      <c r="A198" s="231"/>
      <c r="B198" s="5" t="s">
        <v>5</v>
      </c>
      <c r="C198" s="22"/>
      <c r="D198" s="7"/>
      <c r="E198" s="8"/>
      <c r="F198" s="9"/>
      <c r="G198" s="10"/>
      <c r="H198" s="241"/>
      <c r="I198" s="237"/>
      <c r="J198" s="238"/>
      <c r="K198" s="238"/>
      <c r="L198" s="238"/>
      <c r="M198" s="238"/>
      <c r="N198" s="239"/>
    </row>
    <row r="199" spans="1:14" x14ac:dyDescent="0.25">
      <c r="A199" s="231"/>
      <c r="B199" s="5" t="s">
        <v>4</v>
      </c>
      <c r="C199" s="6"/>
      <c r="D199" s="7"/>
      <c r="E199" s="8"/>
      <c r="F199" s="9"/>
      <c r="G199" s="10"/>
      <c r="H199" s="241"/>
      <c r="I199" s="237"/>
      <c r="J199" s="238"/>
      <c r="K199" s="238"/>
      <c r="L199" s="238"/>
      <c r="M199" s="238"/>
      <c r="N199" s="239"/>
    </row>
    <row r="200" spans="1:14" x14ac:dyDescent="0.25">
      <c r="A200" s="231"/>
      <c r="B200" s="5" t="s">
        <v>2</v>
      </c>
      <c r="C200" s="6"/>
      <c r="D200" s="7"/>
      <c r="E200" s="8"/>
      <c r="F200" s="9"/>
      <c r="G200" s="10"/>
      <c r="H200" s="241"/>
      <c r="I200" s="237"/>
      <c r="J200" s="238"/>
      <c r="K200" s="238"/>
      <c r="L200" s="238"/>
      <c r="M200" s="238"/>
      <c r="N200" s="239"/>
    </row>
    <row r="201" spans="1:14" ht="15.75" thickBot="1" x14ac:dyDescent="0.3">
      <c r="A201" s="231"/>
      <c r="B201" s="27" t="s">
        <v>1</v>
      </c>
      <c r="C201" s="6"/>
      <c r="D201" s="12"/>
      <c r="E201" s="13"/>
      <c r="F201" s="14"/>
      <c r="G201" s="15"/>
      <c r="H201" s="241"/>
      <c r="I201" s="237"/>
      <c r="J201" s="238"/>
      <c r="K201" s="238"/>
      <c r="L201" s="238"/>
      <c r="M201" s="238"/>
      <c r="N201" s="239"/>
    </row>
    <row r="202" spans="1:14" ht="20.25" thickTop="1" thickBot="1" x14ac:dyDescent="0.3">
      <c r="A202" s="230">
        <v>40</v>
      </c>
      <c r="B202" s="17" t="s">
        <v>17</v>
      </c>
      <c r="C202" s="11"/>
      <c r="D202" s="23"/>
      <c r="E202" s="24"/>
      <c r="F202" s="25"/>
      <c r="G202" s="26"/>
      <c r="H202" s="240">
        <f t="shared" ref="H202" si="34">SUM(C204:G204)</f>
        <v>0</v>
      </c>
      <c r="I202" s="234"/>
      <c r="J202" s="235"/>
      <c r="K202" s="235"/>
      <c r="L202" s="235"/>
      <c r="M202" s="235"/>
      <c r="N202" s="236"/>
    </row>
    <row r="203" spans="1:14" ht="19.5" thickTop="1" x14ac:dyDescent="0.25">
      <c r="A203" s="231"/>
      <c r="B203" s="5" t="s">
        <v>5</v>
      </c>
      <c r="C203" s="22"/>
      <c r="D203" s="7"/>
      <c r="E203" s="8"/>
      <c r="F203" s="9"/>
      <c r="G203" s="10"/>
      <c r="H203" s="241"/>
      <c r="I203" s="237"/>
      <c r="J203" s="238"/>
      <c r="K203" s="238"/>
      <c r="L203" s="238"/>
      <c r="M203" s="238"/>
      <c r="N203" s="239"/>
    </row>
    <row r="204" spans="1:14" x14ac:dyDescent="0.25">
      <c r="A204" s="231"/>
      <c r="B204" s="5" t="s">
        <v>4</v>
      </c>
      <c r="C204" s="6"/>
      <c r="D204" s="7"/>
      <c r="E204" s="8"/>
      <c r="F204" s="9"/>
      <c r="G204" s="10"/>
      <c r="H204" s="241"/>
      <c r="I204" s="237"/>
      <c r="J204" s="238"/>
      <c r="K204" s="238"/>
      <c r="L204" s="238"/>
      <c r="M204" s="238"/>
      <c r="N204" s="239"/>
    </row>
    <row r="205" spans="1:14" x14ac:dyDescent="0.25">
      <c r="A205" s="231"/>
      <c r="B205" s="5" t="s">
        <v>2</v>
      </c>
      <c r="C205" s="6"/>
      <c r="D205" s="7"/>
      <c r="E205" s="8"/>
      <c r="F205" s="9"/>
      <c r="G205" s="10"/>
      <c r="H205" s="241"/>
      <c r="I205" s="237"/>
      <c r="J205" s="238"/>
      <c r="K205" s="238"/>
      <c r="L205" s="238"/>
      <c r="M205" s="238"/>
      <c r="N205" s="239"/>
    </row>
    <row r="206" spans="1:14" ht="15.75" thickBot="1" x14ac:dyDescent="0.3">
      <c r="A206" s="231"/>
      <c r="B206" s="27" t="s">
        <v>1</v>
      </c>
      <c r="C206" s="6"/>
      <c r="D206" s="12"/>
      <c r="E206" s="13"/>
      <c r="F206" s="14"/>
      <c r="G206" s="15"/>
      <c r="H206" s="241"/>
      <c r="I206" s="237"/>
      <c r="J206" s="238"/>
      <c r="K206" s="238"/>
      <c r="L206" s="238"/>
      <c r="M206" s="238"/>
      <c r="N206" s="239"/>
    </row>
    <row r="207" spans="1:14" ht="20.25" thickTop="1" thickBot="1" x14ac:dyDescent="0.3">
      <c r="A207" s="230">
        <v>41</v>
      </c>
      <c r="B207" s="17" t="s">
        <v>17</v>
      </c>
      <c r="C207" s="11"/>
      <c r="D207" s="23"/>
      <c r="E207" s="24"/>
      <c r="F207" s="25"/>
      <c r="G207" s="26"/>
      <c r="H207" s="240">
        <f t="shared" ref="H207" si="35">SUM(C209:G209)</f>
        <v>0</v>
      </c>
      <c r="I207" s="234"/>
      <c r="J207" s="235"/>
      <c r="K207" s="235"/>
      <c r="L207" s="235"/>
      <c r="M207" s="235"/>
      <c r="N207" s="236"/>
    </row>
    <row r="208" spans="1:14" ht="19.5" thickTop="1" x14ac:dyDescent="0.25">
      <c r="A208" s="231"/>
      <c r="B208" s="5" t="s">
        <v>5</v>
      </c>
      <c r="C208" s="22"/>
      <c r="D208" s="7"/>
      <c r="E208" s="8"/>
      <c r="F208" s="9"/>
      <c r="G208" s="10"/>
      <c r="H208" s="241"/>
      <c r="I208" s="237"/>
      <c r="J208" s="238"/>
      <c r="K208" s="238"/>
      <c r="L208" s="238"/>
      <c r="M208" s="238"/>
      <c r="N208" s="239"/>
    </row>
    <row r="209" spans="1:14" x14ac:dyDescent="0.25">
      <c r="A209" s="231"/>
      <c r="B209" s="5" t="s">
        <v>4</v>
      </c>
      <c r="C209" s="6"/>
      <c r="D209" s="7"/>
      <c r="E209" s="8"/>
      <c r="F209" s="9"/>
      <c r="G209" s="10"/>
      <c r="H209" s="241"/>
      <c r="I209" s="237"/>
      <c r="J209" s="238"/>
      <c r="K209" s="238"/>
      <c r="L209" s="238"/>
      <c r="M209" s="238"/>
      <c r="N209" s="239"/>
    </row>
    <row r="210" spans="1:14" x14ac:dyDescent="0.25">
      <c r="A210" s="231"/>
      <c r="B210" s="5" t="s">
        <v>2</v>
      </c>
      <c r="C210" s="6"/>
      <c r="D210" s="7"/>
      <c r="E210" s="8"/>
      <c r="F210" s="9"/>
      <c r="G210" s="10"/>
      <c r="H210" s="241"/>
      <c r="I210" s="237"/>
      <c r="J210" s="238"/>
      <c r="K210" s="238"/>
      <c r="L210" s="238"/>
      <c r="M210" s="238"/>
      <c r="N210" s="239"/>
    </row>
    <row r="211" spans="1:14" ht="15.75" thickBot="1" x14ac:dyDescent="0.3">
      <c r="A211" s="231"/>
      <c r="B211" s="27" t="s">
        <v>1</v>
      </c>
      <c r="C211" s="6"/>
      <c r="D211" s="12"/>
      <c r="E211" s="13"/>
      <c r="F211" s="14"/>
      <c r="G211" s="15"/>
      <c r="H211" s="241"/>
      <c r="I211" s="237"/>
      <c r="J211" s="238"/>
      <c r="K211" s="238"/>
      <c r="L211" s="238"/>
      <c r="M211" s="238"/>
      <c r="N211" s="239"/>
    </row>
    <row r="212" spans="1:14" ht="20.25" thickTop="1" thickBot="1" x14ac:dyDescent="0.3">
      <c r="A212" s="230">
        <v>42</v>
      </c>
      <c r="B212" s="17" t="s">
        <v>17</v>
      </c>
      <c r="C212" s="11"/>
      <c r="D212" s="23"/>
      <c r="E212" s="24"/>
      <c r="F212" s="25"/>
      <c r="G212" s="26"/>
      <c r="H212" s="240">
        <f t="shared" ref="H212" si="36">SUM(C214:G214)</f>
        <v>0</v>
      </c>
      <c r="I212" s="234"/>
      <c r="J212" s="235"/>
      <c r="K212" s="235"/>
      <c r="L212" s="235"/>
      <c r="M212" s="235"/>
      <c r="N212" s="236"/>
    </row>
    <row r="213" spans="1:14" ht="19.5" thickTop="1" x14ac:dyDescent="0.25">
      <c r="A213" s="231"/>
      <c r="B213" s="5" t="s">
        <v>5</v>
      </c>
      <c r="C213" s="22"/>
      <c r="D213" s="7"/>
      <c r="E213" s="8"/>
      <c r="F213" s="9"/>
      <c r="G213" s="10"/>
      <c r="H213" s="241"/>
      <c r="I213" s="237"/>
      <c r="J213" s="238"/>
      <c r="K213" s="238"/>
      <c r="L213" s="238"/>
      <c r="M213" s="238"/>
      <c r="N213" s="239"/>
    </row>
    <row r="214" spans="1:14" x14ac:dyDescent="0.25">
      <c r="A214" s="231"/>
      <c r="B214" s="5" t="s">
        <v>4</v>
      </c>
      <c r="C214" s="6"/>
      <c r="D214" s="7"/>
      <c r="E214" s="8"/>
      <c r="F214" s="9"/>
      <c r="G214" s="10"/>
      <c r="H214" s="241"/>
      <c r="I214" s="237"/>
      <c r="J214" s="238"/>
      <c r="K214" s="238"/>
      <c r="L214" s="238"/>
      <c r="M214" s="238"/>
      <c r="N214" s="239"/>
    </row>
    <row r="215" spans="1:14" x14ac:dyDescent="0.25">
      <c r="A215" s="231"/>
      <c r="B215" s="5" t="s">
        <v>2</v>
      </c>
      <c r="C215" s="6"/>
      <c r="D215" s="7"/>
      <c r="E215" s="8"/>
      <c r="F215" s="9"/>
      <c r="G215" s="10"/>
      <c r="H215" s="241"/>
      <c r="I215" s="237"/>
      <c r="J215" s="238"/>
      <c r="K215" s="238"/>
      <c r="L215" s="238"/>
      <c r="M215" s="238"/>
      <c r="N215" s="239"/>
    </row>
    <row r="216" spans="1:14" ht="15.75" thickBot="1" x14ac:dyDescent="0.3">
      <c r="A216" s="231"/>
      <c r="B216" s="27" t="s">
        <v>1</v>
      </c>
      <c r="C216" s="6"/>
      <c r="D216" s="12"/>
      <c r="E216" s="13"/>
      <c r="F216" s="14"/>
      <c r="G216" s="15"/>
      <c r="H216" s="241"/>
      <c r="I216" s="237"/>
      <c r="J216" s="238"/>
      <c r="K216" s="238"/>
      <c r="L216" s="238"/>
      <c r="M216" s="238"/>
      <c r="N216" s="239"/>
    </row>
    <row r="217" spans="1:14" ht="20.25" thickTop="1" thickBot="1" x14ac:dyDescent="0.3">
      <c r="A217" s="230">
        <v>43</v>
      </c>
      <c r="B217" s="17" t="s">
        <v>17</v>
      </c>
      <c r="C217" s="11"/>
      <c r="D217" s="23"/>
      <c r="E217" s="24"/>
      <c r="F217" s="25"/>
      <c r="G217" s="26"/>
      <c r="H217" s="240">
        <f t="shared" ref="H217" si="37">SUM(C219:G219)</f>
        <v>0</v>
      </c>
      <c r="I217" s="234"/>
      <c r="J217" s="235"/>
      <c r="K217" s="235"/>
      <c r="L217" s="235"/>
      <c r="M217" s="235"/>
      <c r="N217" s="236"/>
    </row>
    <row r="218" spans="1:14" ht="19.5" thickTop="1" x14ac:dyDescent="0.25">
      <c r="A218" s="231"/>
      <c r="B218" s="5" t="s">
        <v>5</v>
      </c>
      <c r="C218" s="22"/>
      <c r="D218" s="7"/>
      <c r="E218" s="8"/>
      <c r="F218" s="9"/>
      <c r="G218" s="10"/>
      <c r="H218" s="241"/>
      <c r="I218" s="237"/>
      <c r="J218" s="238"/>
      <c r="K218" s="238"/>
      <c r="L218" s="238"/>
      <c r="M218" s="238"/>
      <c r="N218" s="239"/>
    </row>
    <row r="219" spans="1:14" x14ac:dyDescent="0.25">
      <c r="A219" s="231"/>
      <c r="B219" s="5" t="s">
        <v>4</v>
      </c>
      <c r="C219" s="6"/>
      <c r="D219" s="7"/>
      <c r="E219" s="8"/>
      <c r="F219" s="9"/>
      <c r="G219" s="10"/>
      <c r="H219" s="241"/>
      <c r="I219" s="237"/>
      <c r="J219" s="238"/>
      <c r="K219" s="238"/>
      <c r="L219" s="238"/>
      <c r="M219" s="238"/>
      <c r="N219" s="239"/>
    </row>
    <row r="220" spans="1:14" x14ac:dyDescent="0.25">
      <c r="A220" s="231"/>
      <c r="B220" s="5" t="s">
        <v>2</v>
      </c>
      <c r="C220" s="6"/>
      <c r="D220" s="7"/>
      <c r="E220" s="8"/>
      <c r="F220" s="9"/>
      <c r="G220" s="10"/>
      <c r="H220" s="241"/>
      <c r="I220" s="237"/>
      <c r="J220" s="238"/>
      <c r="K220" s="238"/>
      <c r="L220" s="238"/>
      <c r="M220" s="238"/>
      <c r="N220" s="239"/>
    </row>
    <row r="221" spans="1:14" ht="15.75" thickBot="1" x14ac:dyDescent="0.3">
      <c r="A221" s="231"/>
      <c r="B221" s="27" t="s">
        <v>1</v>
      </c>
      <c r="C221" s="6"/>
      <c r="D221" s="12"/>
      <c r="E221" s="13"/>
      <c r="F221" s="14"/>
      <c r="G221" s="15"/>
      <c r="H221" s="241"/>
      <c r="I221" s="237"/>
      <c r="J221" s="238"/>
      <c r="K221" s="238"/>
      <c r="L221" s="238"/>
      <c r="M221" s="238"/>
      <c r="N221" s="239"/>
    </row>
    <row r="222" spans="1:14" ht="20.25" thickTop="1" thickBot="1" x14ac:dyDescent="0.3">
      <c r="A222" s="230">
        <v>44</v>
      </c>
      <c r="B222" s="17" t="s">
        <v>17</v>
      </c>
      <c r="C222" s="11"/>
      <c r="D222" s="23"/>
      <c r="E222" s="24"/>
      <c r="F222" s="25"/>
      <c r="G222" s="26"/>
      <c r="H222" s="240">
        <f t="shared" ref="H222" si="38">SUM(C224:G224)</f>
        <v>0</v>
      </c>
      <c r="I222" s="234"/>
      <c r="J222" s="235"/>
      <c r="K222" s="235"/>
      <c r="L222" s="235"/>
      <c r="M222" s="235"/>
      <c r="N222" s="236"/>
    </row>
    <row r="223" spans="1:14" ht="19.5" thickTop="1" x14ac:dyDescent="0.25">
      <c r="A223" s="231"/>
      <c r="B223" s="5" t="s">
        <v>5</v>
      </c>
      <c r="C223" s="22"/>
      <c r="D223" s="7"/>
      <c r="E223" s="8"/>
      <c r="F223" s="9"/>
      <c r="G223" s="10"/>
      <c r="H223" s="241"/>
      <c r="I223" s="237"/>
      <c r="J223" s="238"/>
      <c r="K223" s="238"/>
      <c r="L223" s="238"/>
      <c r="M223" s="238"/>
      <c r="N223" s="239"/>
    </row>
    <row r="224" spans="1:14" x14ac:dyDescent="0.25">
      <c r="A224" s="231"/>
      <c r="B224" s="5" t="s">
        <v>4</v>
      </c>
      <c r="C224" s="6"/>
      <c r="D224" s="7"/>
      <c r="E224" s="8"/>
      <c r="F224" s="9"/>
      <c r="G224" s="10"/>
      <c r="H224" s="241"/>
      <c r="I224" s="237"/>
      <c r="J224" s="238"/>
      <c r="K224" s="238"/>
      <c r="L224" s="238"/>
      <c r="M224" s="238"/>
      <c r="N224" s="239"/>
    </row>
    <row r="225" spans="1:14" x14ac:dyDescent="0.25">
      <c r="A225" s="231"/>
      <c r="B225" s="5" t="s">
        <v>2</v>
      </c>
      <c r="C225" s="6"/>
      <c r="D225" s="7"/>
      <c r="E225" s="8"/>
      <c r="F225" s="9"/>
      <c r="G225" s="10"/>
      <c r="H225" s="241"/>
      <c r="I225" s="237"/>
      <c r="J225" s="238"/>
      <c r="K225" s="238"/>
      <c r="L225" s="238"/>
      <c r="M225" s="238"/>
      <c r="N225" s="239"/>
    </row>
    <row r="226" spans="1:14" ht="15.75" thickBot="1" x14ac:dyDescent="0.3">
      <c r="A226" s="231"/>
      <c r="B226" s="27" t="s">
        <v>1</v>
      </c>
      <c r="C226" s="6"/>
      <c r="D226" s="12"/>
      <c r="E226" s="13"/>
      <c r="F226" s="14"/>
      <c r="G226" s="15"/>
      <c r="H226" s="241"/>
      <c r="I226" s="237"/>
      <c r="J226" s="238"/>
      <c r="K226" s="238"/>
      <c r="L226" s="238"/>
      <c r="M226" s="238"/>
      <c r="N226" s="239"/>
    </row>
    <row r="227" spans="1:14" ht="16.5" thickTop="1" thickBot="1" x14ac:dyDescent="0.3">
      <c r="A227" s="242" t="s">
        <v>7</v>
      </c>
      <c r="B227" s="243"/>
      <c r="C227" s="196">
        <f>C9+C14+C19+C24+C29+C34+C39+C44+C49+C54+C59+C64+C69+C74+C79+C84+C89+C94+C99+C104+C109+C114+C119+C124+C129+C134+C139+C144+C149+C154+C159+C164+C169+C174+C179+C184+C194+C199+C204+C209+C214+C219+C224</f>
        <v>3708.6099999999997</v>
      </c>
      <c r="D227" s="18">
        <f t="shared" ref="D227:G227" si="39">D9+D14+D19+D24+D29+D34+D39+D44+D49+D54+D59+D64+D69+D74+D79+D84+D89+D94+D99+D104+D109+D114+D119+D124+D129+D134+D139+D144+D149+D154+D159+D164+D169+D174+D179+D184+D194+D199+D204+D209+D214+D219+D224</f>
        <v>3304.49</v>
      </c>
      <c r="E227" s="18">
        <f t="shared" si="39"/>
        <v>1306.83</v>
      </c>
      <c r="F227" s="18">
        <f t="shared" si="39"/>
        <v>3582.9900000000007</v>
      </c>
      <c r="G227" s="18">
        <f t="shared" si="39"/>
        <v>0</v>
      </c>
      <c r="H227" s="18">
        <f>SUM(C227:G227)</f>
        <v>11902.920000000002</v>
      </c>
      <c r="I227" s="244"/>
      <c r="J227" s="245"/>
      <c r="K227" s="245"/>
      <c r="L227" s="245"/>
      <c r="M227" s="245"/>
      <c r="N227" s="246"/>
    </row>
    <row r="228" spans="1:14" ht="33" customHeight="1" thickTop="1" thickBot="1" x14ac:dyDescent="0.3">
      <c r="A228" s="250" t="s">
        <v>8</v>
      </c>
      <c r="B228" s="251"/>
      <c r="C228" s="18">
        <f>C9+C14+C19+C24+C29+C34+C39+C44+C49+C54+C59+C64+C69+C74+C79+C84+C89+C94+C99+C105+C110+C115+C120+C125+C130+C135+C140+C145+C150+C155+C160+C165+C170+C175+C180+C185+C195+C200+C205+C210+C215+C220+C225</f>
        <v>3708.6099999999997</v>
      </c>
      <c r="D228" s="16">
        <f>'09 2023'!D228+'10 2023'!D227</f>
        <v>21524.239999999998</v>
      </c>
      <c r="E228" s="16">
        <f>'09 2023'!E228+'10 2023'!E227</f>
        <v>9359.630000000001</v>
      </c>
      <c r="F228" s="16">
        <f>'09 2023'!F228+'10 2023'!F227</f>
        <v>25505.1</v>
      </c>
      <c r="G228" s="16">
        <f>'09 2023'!G228+'10 2023'!G227</f>
        <v>1769.45</v>
      </c>
      <c r="H228" s="16">
        <f>'09 2023'!H228+'10 2023'!H227</f>
        <v>83152.2</v>
      </c>
      <c r="I228" s="247"/>
      <c r="J228" s="248"/>
      <c r="K228" s="248"/>
      <c r="L228" s="248"/>
      <c r="M228" s="248"/>
      <c r="N228" s="249"/>
    </row>
    <row r="229" spans="1:14" ht="16.5" thickTop="1" thickBot="1" x14ac:dyDescent="0.3">
      <c r="C229" s="16">
        <f>'09 2023'!C228+'10 2023'!C228</f>
        <v>24993.780000000002</v>
      </c>
    </row>
    <row r="230" spans="1:14" ht="16.5" thickTop="1" thickBot="1" x14ac:dyDescent="0.3">
      <c r="H230" s="20">
        <f>SUM(H7:H11)</f>
        <v>2118.2399999999998</v>
      </c>
    </row>
    <row r="231" spans="1:14" ht="15.75" thickBot="1" x14ac:dyDescent="0.3">
      <c r="A231" s="19"/>
      <c r="B231" s="3" t="s">
        <v>18</v>
      </c>
    </row>
    <row r="233" spans="1:14" x14ac:dyDescent="0.25">
      <c r="B233" s="3" t="s">
        <v>9</v>
      </c>
    </row>
    <row r="235" spans="1:14" x14ac:dyDescent="0.25">
      <c r="B235" s="3" t="s">
        <v>10</v>
      </c>
    </row>
  </sheetData>
  <mergeCells count="137">
    <mergeCell ref="A227:B227"/>
    <mergeCell ref="I227:N228"/>
    <mergeCell ref="A228:B228"/>
    <mergeCell ref="A217:A221"/>
    <mergeCell ref="H217:H221"/>
    <mergeCell ref="I217:N221"/>
    <mergeCell ref="A222:A226"/>
    <mergeCell ref="H222:H226"/>
    <mergeCell ref="I222:N226"/>
    <mergeCell ref="A207:A211"/>
    <mergeCell ref="H207:H211"/>
    <mergeCell ref="I207:N211"/>
    <mergeCell ref="A212:A216"/>
    <mergeCell ref="H212:H216"/>
    <mergeCell ref="I212:N216"/>
    <mergeCell ref="A197:A201"/>
    <mergeCell ref="H197:H201"/>
    <mergeCell ref="I197:N201"/>
    <mergeCell ref="A202:A206"/>
    <mergeCell ref="H202:H206"/>
    <mergeCell ref="I202:N206"/>
    <mergeCell ref="A187:A191"/>
    <mergeCell ref="H187:H191"/>
    <mergeCell ref="I187:N191"/>
    <mergeCell ref="A192:A196"/>
    <mergeCell ref="H192:H196"/>
    <mergeCell ref="I192:N196"/>
    <mergeCell ref="A177:A181"/>
    <mergeCell ref="H177:H181"/>
    <mergeCell ref="I177:N181"/>
    <mergeCell ref="A182:A186"/>
    <mergeCell ref="H182:H186"/>
    <mergeCell ref="I182:N186"/>
    <mergeCell ref="A167:A171"/>
    <mergeCell ref="H167:H171"/>
    <mergeCell ref="I167:N171"/>
    <mergeCell ref="A172:A176"/>
    <mergeCell ref="H172:H176"/>
    <mergeCell ref="I172:N176"/>
    <mergeCell ref="A157:A161"/>
    <mergeCell ref="H157:H161"/>
    <mergeCell ref="I157:N161"/>
    <mergeCell ref="A162:A166"/>
    <mergeCell ref="H162:H166"/>
    <mergeCell ref="I162:N166"/>
    <mergeCell ref="A147:A151"/>
    <mergeCell ref="H147:H151"/>
    <mergeCell ref="I147:N151"/>
    <mergeCell ref="A152:A156"/>
    <mergeCell ref="H152:H156"/>
    <mergeCell ref="I152:N156"/>
    <mergeCell ref="A137:A141"/>
    <mergeCell ref="H137:H141"/>
    <mergeCell ref="I137:N141"/>
    <mergeCell ref="A142:A146"/>
    <mergeCell ref="H142:H146"/>
    <mergeCell ref="I142:N146"/>
    <mergeCell ref="A127:A131"/>
    <mergeCell ref="H127:H131"/>
    <mergeCell ref="I127:N131"/>
    <mergeCell ref="A132:A136"/>
    <mergeCell ref="H132:H136"/>
    <mergeCell ref="I132:N136"/>
    <mergeCell ref="A117:A121"/>
    <mergeCell ref="H117:H121"/>
    <mergeCell ref="I117:N121"/>
    <mergeCell ref="A122:A126"/>
    <mergeCell ref="H122:H126"/>
    <mergeCell ref="I122:N126"/>
    <mergeCell ref="A107:A111"/>
    <mergeCell ref="H107:H111"/>
    <mergeCell ref="I107:N111"/>
    <mergeCell ref="A112:A116"/>
    <mergeCell ref="H112:H116"/>
    <mergeCell ref="I112:N116"/>
    <mergeCell ref="A97:A101"/>
    <mergeCell ref="H97:H101"/>
    <mergeCell ref="I97:N101"/>
    <mergeCell ref="A102:A106"/>
    <mergeCell ref="H102:H106"/>
    <mergeCell ref="I102:N106"/>
    <mergeCell ref="A87:A91"/>
    <mergeCell ref="H87:H91"/>
    <mergeCell ref="I87:N91"/>
    <mergeCell ref="A92:A96"/>
    <mergeCell ref="H92:H96"/>
    <mergeCell ref="I92:N96"/>
    <mergeCell ref="A77:A81"/>
    <mergeCell ref="H77:H81"/>
    <mergeCell ref="I77:N81"/>
    <mergeCell ref="A82:A86"/>
    <mergeCell ref="H82:H86"/>
    <mergeCell ref="I82:N86"/>
    <mergeCell ref="A67:A71"/>
    <mergeCell ref="H67:H71"/>
    <mergeCell ref="I67:N71"/>
    <mergeCell ref="A72:A76"/>
    <mergeCell ref="H72:H76"/>
    <mergeCell ref="I72:N76"/>
    <mergeCell ref="A57:A61"/>
    <mergeCell ref="H57:H61"/>
    <mergeCell ref="I57:N61"/>
    <mergeCell ref="A62:A66"/>
    <mergeCell ref="H62:H66"/>
    <mergeCell ref="I62:N66"/>
    <mergeCell ref="A47:A51"/>
    <mergeCell ref="H47:H51"/>
    <mergeCell ref="I47:N51"/>
    <mergeCell ref="A52:A56"/>
    <mergeCell ref="H52:H56"/>
    <mergeCell ref="I52:N56"/>
    <mergeCell ref="A37:A41"/>
    <mergeCell ref="H37:H41"/>
    <mergeCell ref="I37:N41"/>
    <mergeCell ref="A42:A46"/>
    <mergeCell ref="H42:H46"/>
    <mergeCell ref="I42:N46"/>
    <mergeCell ref="A32:A36"/>
    <mergeCell ref="H32:H36"/>
    <mergeCell ref="I32:N36"/>
    <mergeCell ref="A17:A21"/>
    <mergeCell ref="H17:H21"/>
    <mergeCell ref="I17:N21"/>
    <mergeCell ref="A22:A26"/>
    <mergeCell ref="H22:H26"/>
    <mergeCell ref="I22:N26"/>
    <mergeCell ref="A5:N5"/>
    <mergeCell ref="I6:N6"/>
    <mergeCell ref="A7:A11"/>
    <mergeCell ref="H7:H11"/>
    <mergeCell ref="I7:N11"/>
    <mergeCell ref="A12:A16"/>
    <mergeCell ref="H12:H16"/>
    <mergeCell ref="I12:N16"/>
    <mergeCell ref="A27:A31"/>
    <mergeCell ref="H27:H31"/>
    <mergeCell ref="I27:N3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topLeftCell="A194" workbookViewId="0">
      <selection activeCell="E43" sqref="E43"/>
    </sheetView>
  </sheetViews>
  <sheetFormatPr defaultRowHeight="15" x14ac:dyDescent="0.25"/>
  <cols>
    <col min="2" max="2" width="20.28515625" customWidth="1"/>
    <col min="3" max="3" width="39.42578125" customWidth="1"/>
    <col min="4" max="4" width="38.42578125" customWidth="1"/>
    <col min="5" max="5" width="38.5703125" customWidth="1"/>
    <col min="6" max="6" width="43.85546875" customWidth="1"/>
    <col min="7" max="7" width="44.85546875" customWidth="1"/>
    <col min="8" max="8" width="23.7109375" customWidth="1"/>
  </cols>
  <sheetData>
    <row r="1" spans="1:14" ht="23.25" x14ac:dyDescent="0.35">
      <c r="B1" s="2" t="s">
        <v>19</v>
      </c>
    </row>
    <row r="3" spans="1:14" ht="26.25" x14ac:dyDescent="0.4">
      <c r="B3" s="4" t="s">
        <v>66</v>
      </c>
    </row>
    <row r="4" spans="1:14" ht="15.75" thickBot="1" x14ac:dyDescent="0.3"/>
    <row r="5" spans="1:14" ht="22.5" thickTop="1" thickBot="1" x14ac:dyDescent="0.3">
      <c r="A5" s="225" t="s">
        <v>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7"/>
    </row>
    <row r="6" spans="1:14" ht="22.5" thickTop="1" thickBot="1" x14ac:dyDescent="0.3">
      <c r="A6" s="21" t="s">
        <v>6</v>
      </c>
      <c r="B6" s="28"/>
      <c r="C6" s="22" t="s">
        <v>11</v>
      </c>
      <c r="D6" s="23" t="s">
        <v>30</v>
      </c>
      <c r="E6" s="24" t="s">
        <v>29</v>
      </c>
      <c r="F6" s="25" t="s">
        <v>14</v>
      </c>
      <c r="G6" s="26" t="s">
        <v>15</v>
      </c>
      <c r="H6" s="29" t="s">
        <v>16</v>
      </c>
      <c r="I6" s="228" t="s">
        <v>3</v>
      </c>
      <c r="J6" s="228"/>
      <c r="K6" s="228"/>
      <c r="L6" s="228"/>
      <c r="M6" s="228"/>
      <c r="N6" s="229"/>
    </row>
    <row r="7" spans="1:14" s="1" customFormat="1" ht="18" customHeight="1" thickTop="1" x14ac:dyDescent="0.25">
      <c r="A7" s="230">
        <v>1</v>
      </c>
      <c r="B7" s="17" t="s">
        <v>17</v>
      </c>
      <c r="C7" s="200" t="s">
        <v>11</v>
      </c>
      <c r="D7" s="23" t="s">
        <v>41</v>
      </c>
      <c r="E7" s="24" t="s">
        <v>35</v>
      </c>
      <c r="F7" s="25" t="s">
        <v>14</v>
      </c>
      <c r="G7" s="26"/>
      <c r="H7" s="240">
        <f>SUM(C9:G9)</f>
        <v>3680.6799999999994</v>
      </c>
      <c r="I7" s="234"/>
      <c r="J7" s="235"/>
      <c r="K7" s="235"/>
      <c r="L7" s="235"/>
      <c r="M7" s="235"/>
      <c r="N7" s="236"/>
    </row>
    <row r="8" spans="1:14" ht="15.75" x14ac:dyDescent="0.25">
      <c r="A8" s="231"/>
      <c r="B8" s="5" t="s">
        <v>5</v>
      </c>
      <c r="C8" s="201">
        <v>45233</v>
      </c>
      <c r="D8" s="97">
        <v>45257</v>
      </c>
      <c r="E8" s="75">
        <v>45238</v>
      </c>
      <c r="F8" s="91">
        <v>45238</v>
      </c>
      <c r="G8" s="55"/>
      <c r="H8" s="241"/>
      <c r="I8" s="237"/>
      <c r="J8" s="238"/>
      <c r="K8" s="238"/>
      <c r="L8" s="238"/>
      <c r="M8" s="238"/>
      <c r="N8" s="239"/>
    </row>
    <row r="9" spans="1:14" ht="15.75" x14ac:dyDescent="0.25">
      <c r="A9" s="231"/>
      <c r="B9" s="5" t="s">
        <v>4</v>
      </c>
      <c r="C9" s="202">
        <v>463.66</v>
      </c>
      <c r="D9" s="100">
        <v>2499.9899999999998</v>
      </c>
      <c r="E9" s="92">
        <v>41.04</v>
      </c>
      <c r="F9" s="93">
        <v>675.99</v>
      </c>
      <c r="G9" s="58"/>
      <c r="H9" s="241"/>
      <c r="I9" s="237"/>
      <c r="J9" s="238"/>
      <c r="K9" s="238"/>
      <c r="L9" s="238"/>
      <c r="M9" s="238"/>
      <c r="N9" s="239"/>
    </row>
    <row r="10" spans="1:14" ht="15.75" x14ac:dyDescent="0.25">
      <c r="A10" s="231"/>
      <c r="B10" s="5" t="s">
        <v>2</v>
      </c>
      <c r="C10" s="203">
        <v>2360402</v>
      </c>
      <c r="D10" s="86">
        <v>2023261</v>
      </c>
      <c r="E10" s="76">
        <v>202304437</v>
      </c>
      <c r="F10" s="89">
        <v>4425</v>
      </c>
      <c r="G10" s="56"/>
      <c r="H10" s="241"/>
      <c r="I10" s="237"/>
      <c r="J10" s="238"/>
      <c r="K10" s="238"/>
      <c r="L10" s="238"/>
      <c r="M10" s="238"/>
      <c r="N10" s="239"/>
    </row>
    <row r="11" spans="1:14" ht="16.5" thickBot="1" x14ac:dyDescent="0.3">
      <c r="A11" s="231"/>
      <c r="B11" s="27" t="s">
        <v>1</v>
      </c>
      <c r="C11" s="204" t="s">
        <v>38</v>
      </c>
      <c r="D11" s="87" t="s">
        <v>41</v>
      </c>
      <c r="E11" s="77" t="s">
        <v>76</v>
      </c>
      <c r="F11" s="90" t="s">
        <v>33</v>
      </c>
      <c r="G11" s="57"/>
      <c r="H11" s="241"/>
      <c r="I11" s="237"/>
      <c r="J11" s="238"/>
      <c r="K11" s="238"/>
      <c r="L11" s="238"/>
      <c r="M11" s="238"/>
      <c r="N11" s="239"/>
    </row>
    <row r="12" spans="1:14" ht="19.5" thickTop="1" x14ac:dyDescent="0.25">
      <c r="A12" s="230">
        <v>2</v>
      </c>
      <c r="B12" s="17" t="s">
        <v>17</v>
      </c>
      <c r="C12" s="22" t="s">
        <v>46</v>
      </c>
      <c r="D12" s="23" t="s">
        <v>30</v>
      </c>
      <c r="E12" s="24" t="s">
        <v>29</v>
      </c>
      <c r="F12" s="25" t="s">
        <v>14</v>
      </c>
      <c r="G12" s="118"/>
      <c r="H12" s="240">
        <f t="shared" ref="H12" si="0">SUM(C14:G14)</f>
        <v>1570.0900000000001</v>
      </c>
      <c r="I12" s="234"/>
      <c r="J12" s="235"/>
      <c r="K12" s="235"/>
      <c r="L12" s="235"/>
      <c r="M12" s="235"/>
      <c r="N12" s="236"/>
    </row>
    <row r="13" spans="1:14" ht="15.75" x14ac:dyDescent="0.25">
      <c r="A13" s="231"/>
      <c r="B13" s="5" t="s">
        <v>5</v>
      </c>
      <c r="C13" s="51">
        <v>45236</v>
      </c>
      <c r="D13" s="97">
        <v>45259</v>
      </c>
      <c r="E13" s="99">
        <v>45212</v>
      </c>
      <c r="F13" s="91">
        <v>45238</v>
      </c>
      <c r="G13" s="55"/>
      <c r="H13" s="241"/>
      <c r="I13" s="237"/>
      <c r="J13" s="238"/>
      <c r="K13" s="238"/>
      <c r="L13" s="238"/>
      <c r="M13" s="238"/>
      <c r="N13" s="239"/>
    </row>
    <row r="14" spans="1:14" ht="15.75" x14ac:dyDescent="0.25">
      <c r="A14" s="231"/>
      <c r="B14" s="5" t="s">
        <v>4</v>
      </c>
      <c r="C14" s="98">
        <v>95.26</v>
      </c>
      <c r="D14" s="100">
        <v>426.7</v>
      </c>
      <c r="E14" s="92">
        <v>531.94000000000005</v>
      </c>
      <c r="F14" s="93">
        <v>516.19000000000005</v>
      </c>
      <c r="G14" s="58"/>
      <c r="H14" s="241"/>
      <c r="I14" s="237"/>
      <c r="J14" s="238"/>
      <c r="K14" s="238"/>
      <c r="L14" s="238"/>
      <c r="M14" s="238"/>
      <c r="N14" s="239"/>
    </row>
    <row r="15" spans="1:14" ht="15.75" x14ac:dyDescent="0.25">
      <c r="A15" s="231"/>
      <c r="B15" s="5" t="s">
        <v>2</v>
      </c>
      <c r="C15" s="53">
        <v>1023523698</v>
      </c>
      <c r="D15" s="86">
        <v>2023277</v>
      </c>
      <c r="E15" s="76">
        <v>3002308065</v>
      </c>
      <c r="F15" s="89">
        <v>4489</v>
      </c>
      <c r="G15" s="56"/>
      <c r="H15" s="241"/>
      <c r="I15" s="237"/>
      <c r="J15" s="238"/>
      <c r="K15" s="238"/>
      <c r="L15" s="238"/>
      <c r="M15" s="238"/>
      <c r="N15" s="239"/>
    </row>
    <row r="16" spans="1:14" ht="16.5" thickBot="1" x14ac:dyDescent="0.3">
      <c r="A16" s="231"/>
      <c r="B16" s="27" t="s">
        <v>1</v>
      </c>
      <c r="C16" s="54" t="s">
        <v>59</v>
      </c>
      <c r="D16" s="87" t="s">
        <v>41</v>
      </c>
      <c r="E16" s="77" t="s">
        <v>34</v>
      </c>
      <c r="F16" s="90" t="s">
        <v>33</v>
      </c>
      <c r="G16" s="57"/>
      <c r="H16" s="241"/>
      <c r="I16" s="237"/>
      <c r="J16" s="238"/>
      <c r="K16" s="238"/>
      <c r="L16" s="238"/>
      <c r="M16" s="238"/>
      <c r="N16" s="239"/>
    </row>
    <row r="17" spans="1:14" ht="19.5" thickTop="1" x14ac:dyDescent="0.25">
      <c r="A17" s="230">
        <v>3</v>
      </c>
      <c r="B17" s="17" t="s">
        <v>17</v>
      </c>
      <c r="C17" s="22" t="s">
        <v>11</v>
      </c>
      <c r="D17" s="23"/>
      <c r="E17" s="113" t="s">
        <v>35</v>
      </c>
      <c r="F17" s="25" t="s">
        <v>14</v>
      </c>
      <c r="G17" s="26"/>
      <c r="H17" s="240">
        <f t="shared" ref="H17" si="1">SUM(C19:G19)</f>
        <v>1127.1199999999999</v>
      </c>
      <c r="I17" s="234"/>
      <c r="J17" s="235"/>
      <c r="K17" s="235"/>
      <c r="L17" s="235"/>
      <c r="M17" s="235"/>
      <c r="N17" s="236"/>
    </row>
    <row r="18" spans="1:14" ht="15.75" x14ac:dyDescent="0.25">
      <c r="A18" s="231"/>
      <c r="B18" s="5" t="s">
        <v>5</v>
      </c>
      <c r="C18" s="51">
        <v>45246</v>
      </c>
      <c r="D18" s="97"/>
      <c r="E18" s="99">
        <v>45245</v>
      </c>
      <c r="F18" s="91">
        <v>45244</v>
      </c>
      <c r="G18" s="10"/>
      <c r="H18" s="241"/>
      <c r="I18" s="237"/>
      <c r="J18" s="238"/>
      <c r="K18" s="238"/>
      <c r="L18" s="238"/>
      <c r="M18" s="238"/>
      <c r="N18" s="239"/>
    </row>
    <row r="19" spans="1:14" ht="15.75" x14ac:dyDescent="0.25">
      <c r="A19" s="231"/>
      <c r="B19" s="5" t="s">
        <v>4</v>
      </c>
      <c r="C19" s="98">
        <v>698.52</v>
      </c>
      <c r="D19" s="100"/>
      <c r="E19" s="110">
        <v>61.56</v>
      </c>
      <c r="F19" s="95">
        <v>367.04</v>
      </c>
      <c r="G19" s="10"/>
      <c r="H19" s="241"/>
      <c r="I19" s="237"/>
      <c r="J19" s="238"/>
      <c r="K19" s="238"/>
      <c r="L19" s="238"/>
      <c r="M19" s="238"/>
      <c r="N19" s="239"/>
    </row>
    <row r="20" spans="1:14" ht="15.75" x14ac:dyDescent="0.25">
      <c r="A20" s="231"/>
      <c r="B20" s="5" t="s">
        <v>2</v>
      </c>
      <c r="C20" s="53">
        <v>2360415</v>
      </c>
      <c r="D20" s="86"/>
      <c r="E20" s="111">
        <v>202304540</v>
      </c>
      <c r="F20" s="89">
        <v>4609</v>
      </c>
      <c r="G20" s="10"/>
      <c r="H20" s="241"/>
      <c r="I20" s="237"/>
      <c r="J20" s="238"/>
      <c r="K20" s="238"/>
      <c r="L20" s="238"/>
      <c r="M20" s="238"/>
      <c r="N20" s="239"/>
    </row>
    <row r="21" spans="1:14" ht="16.5" thickBot="1" x14ac:dyDescent="0.3">
      <c r="A21" s="231"/>
      <c r="B21" s="27" t="s">
        <v>1</v>
      </c>
      <c r="C21" s="54" t="s">
        <v>38</v>
      </c>
      <c r="D21" s="87"/>
      <c r="E21" s="112" t="s">
        <v>76</v>
      </c>
      <c r="F21" s="90" t="s">
        <v>33</v>
      </c>
      <c r="G21" s="15"/>
      <c r="H21" s="241"/>
      <c r="I21" s="237"/>
      <c r="J21" s="238"/>
      <c r="K21" s="238"/>
      <c r="L21" s="238"/>
      <c r="M21" s="238"/>
      <c r="N21" s="239"/>
    </row>
    <row r="22" spans="1:14" ht="19.5" thickTop="1" x14ac:dyDescent="0.25">
      <c r="A22" s="230">
        <v>4</v>
      </c>
      <c r="B22" s="17" t="s">
        <v>17</v>
      </c>
      <c r="C22" s="22" t="s">
        <v>11</v>
      </c>
      <c r="D22" s="23"/>
      <c r="E22" s="24" t="s">
        <v>29</v>
      </c>
      <c r="F22" s="25" t="s">
        <v>14</v>
      </c>
      <c r="G22" s="26"/>
      <c r="H22" s="240">
        <f t="shared" ref="H22" si="2">SUM(C24:G24)</f>
        <v>3055.05</v>
      </c>
      <c r="I22" s="234"/>
      <c r="J22" s="235"/>
      <c r="K22" s="235"/>
      <c r="L22" s="235"/>
      <c r="M22" s="235"/>
      <c r="N22" s="236"/>
    </row>
    <row r="23" spans="1:14" ht="15.75" x14ac:dyDescent="0.25">
      <c r="A23" s="231"/>
      <c r="B23" s="5" t="s">
        <v>5</v>
      </c>
      <c r="C23" s="51">
        <v>45254</v>
      </c>
      <c r="D23" s="97"/>
      <c r="E23" s="99">
        <v>45251</v>
      </c>
      <c r="F23" s="91">
        <v>45251</v>
      </c>
      <c r="G23" s="10"/>
      <c r="H23" s="241"/>
      <c r="I23" s="237"/>
      <c r="J23" s="238"/>
      <c r="K23" s="238"/>
      <c r="L23" s="238"/>
      <c r="M23" s="238"/>
      <c r="N23" s="239"/>
    </row>
    <row r="24" spans="1:14" ht="15.75" x14ac:dyDescent="0.25">
      <c r="A24" s="231"/>
      <c r="B24" s="5" t="s">
        <v>4</v>
      </c>
      <c r="C24" s="52">
        <v>815.07</v>
      </c>
      <c r="D24" s="88"/>
      <c r="E24" s="105">
        <v>466.07</v>
      </c>
      <c r="F24" s="93">
        <v>1773.91</v>
      </c>
      <c r="G24" s="10"/>
      <c r="H24" s="241"/>
      <c r="I24" s="237"/>
      <c r="J24" s="238"/>
      <c r="K24" s="238"/>
      <c r="L24" s="238"/>
      <c r="M24" s="238"/>
      <c r="N24" s="239"/>
    </row>
    <row r="25" spans="1:14" ht="15.75" x14ac:dyDescent="0.25">
      <c r="A25" s="231"/>
      <c r="B25" s="5" t="s">
        <v>2</v>
      </c>
      <c r="C25" s="53">
        <v>2360423</v>
      </c>
      <c r="D25" s="86"/>
      <c r="E25" s="76">
        <v>3002308549</v>
      </c>
      <c r="F25" s="89">
        <v>230323652</v>
      </c>
      <c r="G25" s="10"/>
      <c r="H25" s="241"/>
      <c r="I25" s="237"/>
      <c r="J25" s="238"/>
      <c r="K25" s="238"/>
      <c r="L25" s="238"/>
      <c r="M25" s="238"/>
      <c r="N25" s="239"/>
    </row>
    <row r="26" spans="1:14" ht="16.5" thickBot="1" x14ac:dyDescent="0.3">
      <c r="A26" s="231"/>
      <c r="B26" s="27" t="s">
        <v>1</v>
      </c>
      <c r="C26" s="54" t="s">
        <v>38</v>
      </c>
      <c r="D26" s="87"/>
      <c r="E26" s="77" t="s">
        <v>34</v>
      </c>
      <c r="F26" s="90" t="s">
        <v>49</v>
      </c>
      <c r="G26" s="15"/>
      <c r="H26" s="241"/>
      <c r="I26" s="237"/>
      <c r="J26" s="238"/>
      <c r="K26" s="238"/>
      <c r="L26" s="238"/>
      <c r="M26" s="238"/>
      <c r="N26" s="239"/>
    </row>
    <row r="27" spans="1:14" ht="19.5" thickTop="1" x14ac:dyDescent="0.25">
      <c r="A27" s="230">
        <v>5</v>
      </c>
      <c r="B27" s="17" t="s">
        <v>17</v>
      </c>
      <c r="C27" s="22" t="s">
        <v>11</v>
      </c>
      <c r="D27" s="23"/>
      <c r="E27" s="24" t="s">
        <v>29</v>
      </c>
      <c r="F27" s="25" t="s">
        <v>14</v>
      </c>
      <c r="G27" s="26"/>
      <c r="H27" s="240">
        <f t="shared" ref="H27" si="3">SUM(C29:G29)</f>
        <v>1638.09</v>
      </c>
      <c r="I27" s="234"/>
      <c r="J27" s="235"/>
      <c r="K27" s="235"/>
      <c r="L27" s="235"/>
      <c r="M27" s="235"/>
      <c r="N27" s="236"/>
    </row>
    <row r="28" spans="1:14" ht="15.75" x14ac:dyDescent="0.25">
      <c r="A28" s="231"/>
      <c r="B28" s="5" t="s">
        <v>5</v>
      </c>
      <c r="C28" s="51">
        <v>45239</v>
      </c>
      <c r="D28" s="7"/>
      <c r="E28" s="99">
        <v>45251</v>
      </c>
      <c r="F28" s="91">
        <v>45282</v>
      </c>
      <c r="G28" s="10"/>
      <c r="H28" s="241"/>
      <c r="I28" s="237"/>
      <c r="J28" s="238"/>
      <c r="K28" s="238"/>
      <c r="L28" s="238"/>
      <c r="M28" s="238"/>
      <c r="N28" s="239"/>
    </row>
    <row r="29" spans="1:14" ht="15.75" x14ac:dyDescent="0.25">
      <c r="A29" s="231"/>
      <c r="B29" s="5" t="s">
        <v>4</v>
      </c>
      <c r="C29" s="52">
        <v>902.45</v>
      </c>
      <c r="D29" s="7"/>
      <c r="E29" s="105">
        <v>406.15</v>
      </c>
      <c r="F29" s="93">
        <v>329.49</v>
      </c>
      <c r="G29" s="10"/>
      <c r="H29" s="241"/>
      <c r="I29" s="237"/>
      <c r="J29" s="238"/>
      <c r="K29" s="238"/>
      <c r="L29" s="238"/>
      <c r="M29" s="238"/>
      <c r="N29" s="239"/>
    </row>
    <row r="30" spans="1:14" ht="15.75" x14ac:dyDescent="0.25">
      <c r="A30" s="231"/>
      <c r="B30" s="5" t="s">
        <v>2</v>
      </c>
      <c r="C30" s="53">
        <v>2360404</v>
      </c>
      <c r="D30" s="7"/>
      <c r="E30" s="76">
        <v>3002308390</v>
      </c>
      <c r="F30" s="89">
        <v>4767</v>
      </c>
      <c r="G30" s="10"/>
      <c r="H30" s="241"/>
      <c r="I30" s="237"/>
      <c r="J30" s="238"/>
      <c r="K30" s="238"/>
      <c r="L30" s="238"/>
      <c r="M30" s="238"/>
      <c r="N30" s="239"/>
    </row>
    <row r="31" spans="1:14" ht="16.5" thickBot="1" x14ac:dyDescent="0.3">
      <c r="A31" s="231"/>
      <c r="B31" s="27" t="s">
        <v>1</v>
      </c>
      <c r="C31" s="54" t="s">
        <v>38</v>
      </c>
      <c r="D31" s="12"/>
      <c r="E31" s="77" t="s">
        <v>34</v>
      </c>
      <c r="F31" s="90" t="s">
        <v>33</v>
      </c>
      <c r="G31" s="15"/>
      <c r="H31" s="241"/>
      <c r="I31" s="237"/>
      <c r="J31" s="238"/>
      <c r="K31" s="238"/>
      <c r="L31" s="238"/>
      <c r="M31" s="238"/>
      <c r="N31" s="239"/>
    </row>
    <row r="32" spans="1:14" ht="19.5" thickTop="1" x14ac:dyDescent="0.25">
      <c r="A32" s="230">
        <v>6</v>
      </c>
      <c r="B32" s="17" t="s">
        <v>17</v>
      </c>
      <c r="C32" s="22" t="s">
        <v>11</v>
      </c>
      <c r="D32" s="23"/>
      <c r="E32" s="116" t="s">
        <v>35</v>
      </c>
      <c r="F32" s="117" t="s">
        <v>14</v>
      </c>
      <c r="G32" s="26"/>
      <c r="H32" s="240">
        <f t="shared" ref="H32" si="4">SUM(C34:G34)</f>
        <v>1292.74</v>
      </c>
      <c r="I32" s="234"/>
      <c r="J32" s="235"/>
      <c r="K32" s="235"/>
      <c r="L32" s="235"/>
      <c r="M32" s="235"/>
      <c r="N32" s="236"/>
    </row>
    <row r="33" spans="1:14" ht="15.75" x14ac:dyDescent="0.25">
      <c r="A33" s="231"/>
      <c r="B33" s="5" t="s">
        <v>5</v>
      </c>
      <c r="C33" s="51">
        <v>45259</v>
      </c>
      <c r="D33" s="7"/>
      <c r="E33" s="75">
        <v>45253</v>
      </c>
      <c r="F33" s="91">
        <v>45282</v>
      </c>
      <c r="G33" s="10"/>
      <c r="H33" s="241"/>
      <c r="I33" s="237"/>
      <c r="J33" s="238"/>
      <c r="K33" s="238"/>
      <c r="L33" s="238"/>
      <c r="M33" s="238"/>
      <c r="N33" s="239"/>
    </row>
    <row r="34" spans="1:14" ht="15.75" x14ac:dyDescent="0.25">
      <c r="A34" s="231"/>
      <c r="B34" s="5" t="s">
        <v>4</v>
      </c>
      <c r="C34" s="52">
        <v>479.04</v>
      </c>
      <c r="D34" s="7"/>
      <c r="E34" s="92">
        <v>34.200000000000003</v>
      </c>
      <c r="F34" s="93">
        <v>779.5</v>
      </c>
      <c r="G34" s="10"/>
      <c r="H34" s="241"/>
      <c r="I34" s="237"/>
      <c r="J34" s="238"/>
      <c r="K34" s="238"/>
      <c r="L34" s="238"/>
      <c r="M34" s="238"/>
      <c r="N34" s="239"/>
    </row>
    <row r="35" spans="1:14" ht="15.75" x14ac:dyDescent="0.25">
      <c r="A35" s="231"/>
      <c r="B35" s="5" t="s">
        <v>2</v>
      </c>
      <c r="C35" s="53">
        <v>2360436</v>
      </c>
      <c r="D35" s="7"/>
      <c r="E35" s="76">
        <v>202304631</v>
      </c>
      <c r="F35" s="89">
        <v>4708</v>
      </c>
      <c r="G35" s="10"/>
      <c r="H35" s="241"/>
      <c r="I35" s="237"/>
      <c r="J35" s="238"/>
      <c r="K35" s="238"/>
      <c r="L35" s="238"/>
      <c r="M35" s="238"/>
      <c r="N35" s="239"/>
    </row>
    <row r="36" spans="1:14" ht="16.5" thickBot="1" x14ac:dyDescent="0.3">
      <c r="A36" s="231"/>
      <c r="B36" s="27" t="s">
        <v>1</v>
      </c>
      <c r="C36" s="54" t="s">
        <v>38</v>
      </c>
      <c r="D36" s="12"/>
      <c r="E36" s="77" t="s">
        <v>76</v>
      </c>
      <c r="F36" s="90" t="s">
        <v>33</v>
      </c>
      <c r="G36" s="15"/>
      <c r="H36" s="241"/>
      <c r="I36" s="237"/>
      <c r="J36" s="238"/>
      <c r="K36" s="238"/>
      <c r="L36" s="238"/>
      <c r="M36" s="238"/>
      <c r="N36" s="239"/>
    </row>
    <row r="37" spans="1:14" ht="19.5" thickTop="1" x14ac:dyDescent="0.25">
      <c r="A37" s="230">
        <v>7</v>
      </c>
      <c r="B37" s="17" t="s">
        <v>17</v>
      </c>
      <c r="C37" s="22"/>
      <c r="D37" s="23"/>
      <c r="E37" s="24" t="s">
        <v>35</v>
      </c>
      <c r="F37" s="25" t="s">
        <v>43</v>
      </c>
      <c r="G37" s="26"/>
      <c r="H37" s="240">
        <f>SUM(C39:G39)</f>
        <v>123.92000000000002</v>
      </c>
      <c r="I37" s="234"/>
      <c r="J37" s="235"/>
      <c r="K37" s="235"/>
      <c r="L37" s="235"/>
      <c r="M37" s="235"/>
      <c r="N37" s="236"/>
    </row>
    <row r="38" spans="1:14" ht="15.75" x14ac:dyDescent="0.25">
      <c r="A38" s="231"/>
      <c r="B38" s="5" t="s">
        <v>5</v>
      </c>
      <c r="C38" s="51"/>
      <c r="D38" s="7"/>
      <c r="E38" s="99">
        <v>45259</v>
      </c>
      <c r="F38" s="91">
        <v>45253</v>
      </c>
      <c r="G38" s="10"/>
      <c r="H38" s="241"/>
      <c r="I38" s="237"/>
      <c r="J38" s="238"/>
      <c r="K38" s="238"/>
      <c r="L38" s="238"/>
      <c r="M38" s="238"/>
      <c r="N38" s="239"/>
    </row>
    <row r="39" spans="1:14" ht="15.75" x14ac:dyDescent="0.25">
      <c r="A39" s="231"/>
      <c r="B39" s="5" t="s">
        <v>4</v>
      </c>
      <c r="C39" s="52"/>
      <c r="D39" s="7"/>
      <c r="E39" s="105">
        <v>47.88</v>
      </c>
      <c r="F39" s="93">
        <v>76.040000000000006</v>
      </c>
      <c r="G39" s="10"/>
      <c r="H39" s="241"/>
      <c r="I39" s="237"/>
      <c r="J39" s="238"/>
      <c r="K39" s="238"/>
      <c r="L39" s="238"/>
      <c r="M39" s="238"/>
      <c r="N39" s="239"/>
    </row>
    <row r="40" spans="1:14" ht="15.75" x14ac:dyDescent="0.25">
      <c r="A40" s="231"/>
      <c r="B40" s="5" t="s">
        <v>2</v>
      </c>
      <c r="C40" s="53"/>
      <c r="D40" s="7"/>
      <c r="E40" s="76">
        <v>202304737</v>
      </c>
      <c r="F40" s="89">
        <v>2023106946</v>
      </c>
      <c r="G40" s="10"/>
      <c r="H40" s="241"/>
      <c r="I40" s="237"/>
      <c r="J40" s="238"/>
      <c r="K40" s="238"/>
      <c r="L40" s="238"/>
      <c r="M40" s="238"/>
      <c r="N40" s="239"/>
    </row>
    <row r="41" spans="1:14" ht="16.5" thickBot="1" x14ac:dyDescent="0.3">
      <c r="A41" s="231"/>
      <c r="B41" s="27" t="s">
        <v>1</v>
      </c>
      <c r="C41" s="54"/>
      <c r="D41" s="12"/>
      <c r="E41" s="77" t="s">
        <v>76</v>
      </c>
      <c r="F41" s="90" t="s">
        <v>44</v>
      </c>
      <c r="G41" s="15"/>
      <c r="H41" s="241"/>
      <c r="I41" s="237"/>
      <c r="J41" s="238"/>
      <c r="K41" s="238"/>
      <c r="L41" s="238"/>
      <c r="M41" s="238"/>
      <c r="N41" s="239"/>
    </row>
    <row r="42" spans="1:14" ht="19.5" thickTop="1" x14ac:dyDescent="0.25">
      <c r="A42" s="230">
        <v>8</v>
      </c>
      <c r="B42" s="17" t="s">
        <v>17</v>
      </c>
      <c r="C42" s="22"/>
      <c r="D42" s="23"/>
      <c r="E42" s="24"/>
      <c r="F42" s="25" t="s">
        <v>14</v>
      </c>
      <c r="G42" s="26"/>
      <c r="H42" s="240">
        <f t="shared" ref="H42" si="5">SUM(C44:G44)</f>
        <v>499.5</v>
      </c>
      <c r="I42" s="234"/>
      <c r="J42" s="235"/>
      <c r="K42" s="235"/>
      <c r="L42" s="235"/>
      <c r="M42" s="235"/>
      <c r="N42" s="236"/>
    </row>
    <row r="43" spans="1:14" ht="15.75" x14ac:dyDescent="0.25">
      <c r="A43" s="231"/>
      <c r="B43" s="5" t="s">
        <v>5</v>
      </c>
      <c r="C43" s="51"/>
      <c r="D43" s="7"/>
      <c r="E43" s="99"/>
      <c r="F43" s="91">
        <v>45239</v>
      </c>
      <c r="G43" s="10"/>
      <c r="H43" s="241"/>
      <c r="I43" s="237"/>
      <c r="J43" s="238"/>
      <c r="K43" s="238"/>
      <c r="L43" s="238"/>
      <c r="M43" s="238"/>
      <c r="N43" s="239"/>
    </row>
    <row r="44" spans="1:14" ht="15.75" x14ac:dyDescent="0.25">
      <c r="A44" s="231"/>
      <c r="B44" s="5" t="s">
        <v>4</v>
      </c>
      <c r="C44" s="52"/>
      <c r="D44" s="7"/>
      <c r="E44" s="114"/>
      <c r="F44" s="93">
        <v>499.5</v>
      </c>
      <c r="G44" s="10"/>
      <c r="H44" s="241"/>
      <c r="I44" s="237"/>
      <c r="J44" s="238"/>
      <c r="K44" s="238"/>
      <c r="L44" s="238"/>
      <c r="M44" s="238"/>
      <c r="N44" s="239"/>
    </row>
    <row r="45" spans="1:14" ht="15.75" x14ac:dyDescent="0.25">
      <c r="A45" s="231"/>
      <c r="B45" s="5" t="s">
        <v>2</v>
      </c>
      <c r="C45" s="53"/>
      <c r="D45" s="7"/>
      <c r="E45" s="111"/>
      <c r="F45" s="89">
        <v>231102</v>
      </c>
      <c r="G45" s="10"/>
      <c r="H45" s="241"/>
      <c r="I45" s="237"/>
      <c r="J45" s="238"/>
      <c r="K45" s="238"/>
      <c r="L45" s="238"/>
      <c r="M45" s="238"/>
      <c r="N45" s="239"/>
    </row>
    <row r="46" spans="1:14" ht="16.5" thickBot="1" x14ac:dyDescent="0.3">
      <c r="A46" s="231"/>
      <c r="B46" s="27" t="s">
        <v>1</v>
      </c>
      <c r="C46" s="54"/>
      <c r="D46" s="12"/>
      <c r="E46" s="112"/>
      <c r="F46" s="90" t="s">
        <v>77</v>
      </c>
      <c r="G46" s="15"/>
      <c r="H46" s="241"/>
      <c r="I46" s="237"/>
      <c r="J46" s="238"/>
      <c r="K46" s="238"/>
      <c r="L46" s="238"/>
      <c r="M46" s="238"/>
      <c r="N46" s="239"/>
    </row>
    <row r="47" spans="1:14" ht="19.5" thickTop="1" x14ac:dyDescent="0.25">
      <c r="A47" s="230">
        <v>9</v>
      </c>
      <c r="B47" s="17" t="s">
        <v>17</v>
      </c>
      <c r="C47" s="22"/>
      <c r="D47" s="23"/>
      <c r="E47" s="113"/>
      <c r="F47" s="25" t="s">
        <v>43</v>
      </c>
      <c r="G47" s="26"/>
      <c r="H47" s="240">
        <f t="shared" ref="H47" si="6">SUM(C49:G49)</f>
        <v>29.04</v>
      </c>
      <c r="I47" s="234"/>
      <c r="J47" s="235"/>
      <c r="K47" s="235"/>
      <c r="L47" s="235"/>
      <c r="M47" s="235"/>
      <c r="N47" s="236"/>
    </row>
    <row r="48" spans="1:14" ht="15.75" x14ac:dyDescent="0.25">
      <c r="A48" s="231"/>
      <c r="B48" s="5" t="s">
        <v>5</v>
      </c>
      <c r="C48" s="51"/>
      <c r="D48" s="7"/>
      <c r="E48" s="99"/>
      <c r="F48" s="91">
        <v>45259</v>
      </c>
      <c r="G48" s="10"/>
      <c r="H48" s="241"/>
      <c r="I48" s="237"/>
      <c r="J48" s="238"/>
      <c r="K48" s="238"/>
      <c r="L48" s="238"/>
      <c r="M48" s="238"/>
      <c r="N48" s="239"/>
    </row>
    <row r="49" spans="1:14" ht="15.75" x14ac:dyDescent="0.25">
      <c r="A49" s="231"/>
      <c r="B49" s="5" t="s">
        <v>4</v>
      </c>
      <c r="C49" s="98"/>
      <c r="D49" s="7"/>
      <c r="E49" s="105"/>
      <c r="F49" s="93">
        <v>29.04</v>
      </c>
      <c r="G49" s="10"/>
      <c r="H49" s="241"/>
      <c r="I49" s="237"/>
      <c r="J49" s="238"/>
      <c r="K49" s="238"/>
      <c r="L49" s="238"/>
      <c r="M49" s="238"/>
      <c r="N49" s="239"/>
    </row>
    <row r="50" spans="1:14" ht="15.75" x14ac:dyDescent="0.25">
      <c r="A50" s="231"/>
      <c r="B50" s="5" t="s">
        <v>2</v>
      </c>
      <c r="C50" s="53"/>
      <c r="D50" s="7"/>
      <c r="E50" s="76"/>
      <c r="F50" s="89">
        <v>2023107257</v>
      </c>
      <c r="G50" s="10"/>
      <c r="H50" s="241"/>
      <c r="I50" s="237"/>
      <c r="J50" s="238"/>
      <c r="K50" s="238"/>
      <c r="L50" s="238"/>
      <c r="M50" s="238"/>
      <c r="N50" s="239"/>
    </row>
    <row r="51" spans="1:14" ht="16.5" thickBot="1" x14ac:dyDescent="0.3">
      <c r="A51" s="231"/>
      <c r="B51" s="27" t="s">
        <v>1</v>
      </c>
      <c r="C51" s="54"/>
      <c r="D51" s="12"/>
      <c r="E51" s="77"/>
      <c r="F51" s="90" t="s">
        <v>44</v>
      </c>
      <c r="G51" s="15"/>
      <c r="H51" s="241"/>
      <c r="I51" s="237"/>
      <c r="J51" s="238"/>
      <c r="K51" s="238"/>
      <c r="L51" s="238"/>
      <c r="M51" s="238"/>
      <c r="N51" s="239"/>
    </row>
    <row r="52" spans="1:14" ht="19.5" thickTop="1" x14ac:dyDescent="0.25">
      <c r="A52" s="230">
        <v>10</v>
      </c>
      <c r="B52" s="17" t="s">
        <v>17</v>
      </c>
      <c r="C52" s="22"/>
      <c r="D52" s="23"/>
      <c r="E52" s="24"/>
      <c r="F52" s="25" t="s">
        <v>14</v>
      </c>
      <c r="G52" s="26"/>
      <c r="H52" s="240">
        <f t="shared" ref="H52" si="7">SUM(C54:G54)</f>
        <v>479.9</v>
      </c>
      <c r="I52" s="234"/>
      <c r="J52" s="235"/>
      <c r="K52" s="235"/>
      <c r="L52" s="235"/>
      <c r="M52" s="235"/>
      <c r="N52" s="236"/>
    </row>
    <row r="53" spans="1:14" ht="15.75" x14ac:dyDescent="0.25">
      <c r="A53" s="231"/>
      <c r="B53" s="5" t="s">
        <v>5</v>
      </c>
      <c r="C53" s="51"/>
      <c r="D53" s="7"/>
      <c r="E53" s="75"/>
      <c r="F53" s="221">
        <v>45259</v>
      </c>
      <c r="G53" s="10"/>
      <c r="H53" s="241"/>
      <c r="I53" s="237"/>
      <c r="J53" s="238"/>
      <c r="K53" s="238"/>
      <c r="L53" s="238"/>
      <c r="M53" s="238"/>
      <c r="N53" s="239"/>
    </row>
    <row r="54" spans="1:14" ht="15.75" x14ac:dyDescent="0.25">
      <c r="A54" s="231"/>
      <c r="B54" s="5" t="s">
        <v>4</v>
      </c>
      <c r="C54" s="98"/>
      <c r="D54" s="7"/>
      <c r="E54" s="92"/>
      <c r="F54" s="224">
        <v>479.9</v>
      </c>
      <c r="G54" s="10"/>
      <c r="H54" s="241"/>
      <c r="I54" s="237"/>
      <c r="J54" s="238"/>
      <c r="K54" s="238"/>
      <c r="L54" s="238"/>
      <c r="M54" s="238"/>
      <c r="N54" s="239"/>
    </row>
    <row r="55" spans="1:14" ht="15.75" x14ac:dyDescent="0.25">
      <c r="A55" s="231"/>
      <c r="B55" s="5" t="s">
        <v>2</v>
      </c>
      <c r="C55" s="53"/>
      <c r="D55" s="7"/>
      <c r="E55" s="76"/>
      <c r="F55" s="222">
        <v>4901</v>
      </c>
      <c r="G55" s="10"/>
      <c r="H55" s="241"/>
      <c r="I55" s="237"/>
      <c r="J55" s="238"/>
      <c r="K55" s="238"/>
      <c r="L55" s="238"/>
      <c r="M55" s="238"/>
      <c r="N55" s="239"/>
    </row>
    <row r="56" spans="1:14" ht="16.5" thickBot="1" x14ac:dyDescent="0.3">
      <c r="A56" s="231"/>
      <c r="B56" s="27" t="s">
        <v>1</v>
      </c>
      <c r="C56" s="54"/>
      <c r="D56" s="12"/>
      <c r="E56" s="77"/>
      <c r="F56" s="223" t="s">
        <v>33</v>
      </c>
      <c r="G56" s="15"/>
      <c r="H56" s="241"/>
      <c r="I56" s="237"/>
      <c r="J56" s="238"/>
      <c r="K56" s="238"/>
      <c r="L56" s="238"/>
      <c r="M56" s="238"/>
      <c r="N56" s="239"/>
    </row>
    <row r="57" spans="1:14" ht="19.5" thickTop="1" x14ac:dyDescent="0.25">
      <c r="A57" s="230">
        <v>11</v>
      </c>
      <c r="B57" s="17" t="s">
        <v>17</v>
      </c>
      <c r="C57" s="22"/>
      <c r="D57" s="23"/>
      <c r="E57" s="24"/>
      <c r="F57" s="25"/>
      <c r="G57" s="26"/>
      <c r="H57" s="240">
        <f t="shared" ref="H57" si="8">SUM(C59:G59)</f>
        <v>0</v>
      </c>
      <c r="I57" s="234"/>
      <c r="J57" s="235"/>
      <c r="K57" s="235"/>
      <c r="L57" s="235"/>
      <c r="M57" s="235"/>
      <c r="N57" s="236"/>
    </row>
    <row r="58" spans="1:14" ht="15.75" x14ac:dyDescent="0.25">
      <c r="A58" s="231"/>
      <c r="B58" s="5" t="s">
        <v>5</v>
      </c>
      <c r="C58" s="51"/>
      <c r="D58" s="7"/>
      <c r="E58" s="75"/>
      <c r="F58" s="9"/>
      <c r="G58" s="10"/>
      <c r="H58" s="241"/>
      <c r="I58" s="237"/>
      <c r="J58" s="238"/>
      <c r="K58" s="238"/>
      <c r="L58" s="238"/>
      <c r="M58" s="238"/>
      <c r="N58" s="239"/>
    </row>
    <row r="59" spans="1:14" ht="15.75" x14ac:dyDescent="0.25">
      <c r="A59" s="231"/>
      <c r="B59" s="5" t="s">
        <v>4</v>
      </c>
      <c r="C59" s="52"/>
      <c r="D59" s="7"/>
      <c r="E59" s="105"/>
      <c r="F59" s="9"/>
      <c r="G59" s="10"/>
      <c r="H59" s="241"/>
      <c r="I59" s="237"/>
      <c r="J59" s="238"/>
      <c r="K59" s="238"/>
      <c r="L59" s="238"/>
      <c r="M59" s="238"/>
      <c r="N59" s="239"/>
    </row>
    <row r="60" spans="1:14" ht="15.75" x14ac:dyDescent="0.25">
      <c r="A60" s="231"/>
      <c r="B60" s="5" t="s">
        <v>2</v>
      </c>
      <c r="C60" s="53"/>
      <c r="D60" s="7"/>
      <c r="E60" s="76"/>
      <c r="F60" s="9"/>
      <c r="G60" s="10"/>
      <c r="H60" s="241"/>
      <c r="I60" s="237"/>
      <c r="J60" s="238"/>
      <c r="K60" s="238"/>
      <c r="L60" s="238"/>
      <c r="M60" s="238"/>
      <c r="N60" s="239"/>
    </row>
    <row r="61" spans="1:14" ht="16.5" thickBot="1" x14ac:dyDescent="0.3">
      <c r="A61" s="231"/>
      <c r="B61" s="27" t="s">
        <v>1</v>
      </c>
      <c r="C61" s="54"/>
      <c r="D61" s="12"/>
      <c r="E61" s="77"/>
      <c r="F61" s="14"/>
      <c r="G61" s="15"/>
      <c r="H61" s="241"/>
      <c r="I61" s="237"/>
      <c r="J61" s="238"/>
      <c r="K61" s="238"/>
      <c r="L61" s="238"/>
      <c r="M61" s="238"/>
      <c r="N61" s="239"/>
    </row>
    <row r="62" spans="1:14" ht="19.5" thickTop="1" x14ac:dyDescent="0.25">
      <c r="A62" s="230">
        <v>12</v>
      </c>
      <c r="B62" s="17" t="s">
        <v>17</v>
      </c>
      <c r="C62" s="22"/>
      <c r="D62" s="23"/>
      <c r="E62" s="24"/>
      <c r="F62" s="25"/>
      <c r="G62" s="26"/>
      <c r="H62" s="240">
        <f t="shared" ref="H62" si="9">SUM(C64:G64)</f>
        <v>0</v>
      </c>
      <c r="I62" s="234"/>
      <c r="J62" s="235"/>
      <c r="K62" s="235"/>
      <c r="L62" s="235"/>
      <c r="M62" s="235"/>
      <c r="N62" s="236"/>
    </row>
    <row r="63" spans="1:14" ht="15.75" x14ac:dyDescent="0.25">
      <c r="A63" s="231"/>
      <c r="B63" s="5" t="s">
        <v>5</v>
      </c>
      <c r="C63" s="51"/>
      <c r="D63" s="7"/>
      <c r="E63" s="75"/>
      <c r="F63" s="9"/>
      <c r="G63" s="10"/>
      <c r="H63" s="241"/>
      <c r="I63" s="237"/>
      <c r="J63" s="238"/>
      <c r="K63" s="238"/>
      <c r="L63" s="238"/>
      <c r="M63" s="238"/>
      <c r="N63" s="239"/>
    </row>
    <row r="64" spans="1:14" ht="15.75" x14ac:dyDescent="0.25">
      <c r="A64" s="231"/>
      <c r="B64" s="5" t="s">
        <v>4</v>
      </c>
      <c r="C64" s="98"/>
      <c r="D64" s="7"/>
      <c r="E64" s="92"/>
      <c r="F64" s="9"/>
      <c r="G64" s="10"/>
      <c r="H64" s="241"/>
      <c r="I64" s="237"/>
      <c r="J64" s="238"/>
      <c r="K64" s="238"/>
      <c r="L64" s="238"/>
      <c r="M64" s="238"/>
      <c r="N64" s="239"/>
    </row>
    <row r="65" spans="1:14" ht="15.75" x14ac:dyDescent="0.25">
      <c r="A65" s="231"/>
      <c r="B65" s="5" t="s">
        <v>2</v>
      </c>
      <c r="C65" s="53"/>
      <c r="D65" s="7"/>
      <c r="E65" s="76"/>
      <c r="F65" s="9"/>
      <c r="G65" s="10"/>
      <c r="H65" s="241"/>
      <c r="I65" s="237"/>
      <c r="J65" s="238"/>
      <c r="K65" s="238"/>
      <c r="L65" s="238"/>
      <c r="M65" s="238"/>
      <c r="N65" s="239"/>
    </row>
    <row r="66" spans="1:14" ht="16.5" thickBot="1" x14ac:dyDescent="0.3">
      <c r="A66" s="231"/>
      <c r="B66" s="27" t="s">
        <v>1</v>
      </c>
      <c r="C66" s="54"/>
      <c r="D66" s="12"/>
      <c r="E66" s="77"/>
      <c r="F66" s="14"/>
      <c r="G66" s="15"/>
      <c r="H66" s="241"/>
      <c r="I66" s="237"/>
      <c r="J66" s="238"/>
      <c r="K66" s="238"/>
      <c r="L66" s="238"/>
      <c r="M66" s="238"/>
      <c r="N66" s="239"/>
    </row>
    <row r="67" spans="1:14" ht="19.5" thickTop="1" x14ac:dyDescent="0.25">
      <c r="A67" s="230">
        <v>13</v>
      </c>
      <c r="B67" s="17" t="s">
        <v>17</v>
      </c>
      <c r="C67" s="22"/>
      <c r="D67" s="23"/>
      <c r="E67" s="24"/>
      <c r="F67" s="25"/>
      <c r="G67" s="26"/>
      <c r="H67" s="240">
        <f>SUM(C69:G69)</f>
        <v>0</v>
      </c>
      <c r="I67" s="234"/>
      <c r="J67" s="235"/>
      <c r="K67" s="235"/>
      <c r="L67" s="235"/>
      <c r="M67" s="235"/>
      <c r="N67" s="236"/>
    </row>
    <row r="68" spans="1:14" ht="15.75" x14ac:dyDescent="0.25">
      <c r="A68" s="231"/>
      <c r="B68" s="5" t="s">
        <v>5</v>
      </c>
      <c r="C68" s="51"/>
      <c r="D68" s="7"/>
      <c r="E68" s="75"/>
      <c r="F68" s="9"/>
      <c r="G68" s="10"/>
      <c r="H68" s="241"/>
      <c r="I68" s="237"/>
      <c r="J68" s="238"/>
      <c r="K68" s="238"/>
      <c r="L68" s="238"/>
      <c r="M68" s="238"/>
      <c r="N68" s="239"/>
    </row>
    <row r="69" spans="1:14" ht="15.75" x14ac:dyDescent="0.25">
      <c r="A69" s="231"/>
      <c r="B69" s="5" t="s">
        <v>4</v>
      </c>
      <c r="C69" s="52"/>
      <c r="D69" s="7"/>
      <c r="E69" s="92"/>
      <c r="F69" s="9"/>
      <c r="G69" s="10"/>
      <c r="H69" s="241"/>
      <c r="I69" s="237"/>
      <c r="J69" s="238"/>
      <c r="K69" s="238"/>
      <c r="L69" s="238"/>
      <c r="M69" s="238"/>
      <c r="N69" s="239"/>
    </row>
    <row r="70" spans="1:14" ht="15.75" x14ac:dyDescent="0.25">
      <c r="A70" s="231"/>
      <c r="B70" s="5" t="s">
        <v>2</v>
      </c>
      <c r="C70" s="53"/>
      <c r="D70" s="7"/>
      <c r="E70" s="76"/>
      <c r="F70" s="9"/>
      <c r="G70" s="10"/>
      <c r="H70" s="241"/>
      <c r="I70" s="237"/>
      <c r="J70" s="238"/>
      <c r="K70" s="238"/>
      <c r="L70" s="238"/>
      <c r="M70" s="238"/>
      <c r="N70" s="239"/>
    </row>
    <row r="71" spans="1:14" ht="16.5" thickBot="1" x14ac:dyDescent="0.3">
      <c r="A71" s="231"/>
      <c r="B71" s="27" t="s">
        <v>1</v>
      </c>
      <c r="C71" s="54"/>
      <c r="D71" s="12"/>
      <c r="E71" s="77"/>
      <c r="F71" s="14"/>
      <c r="G71" s="15"/>
      <c r="H71" s="241"/>
      <c r="I71" s="237"/>
      <c r="J71" s="238"/>
      <c r="K71" s="238"/>
      <c r="L71" s="238"/>
      <c r="M71" s="238"/>
      <c r="N71" s="239"/>
    </row>
    <row r="72" spans="1:14" ht="19.5" thickTop="1" x14ac:dyDescent="0.25">
      <c r="A72" s="230">
        <v>14</v>
      </c>
      <c r="B72" s="17" t="s">
        <v>17</v>
      </c>
      <c r="C72" s="22"/>
      <c r="D72" s="23"/>
      <c r="E72" s="24"/>
      <c r="F72" s="25"/>
      <c r="G72" s="26"/>
      <c r="H72" s="240">
        <f t="shared" ref="H72" si="10">SUM(C74:G74)</f>
        <v>0</v>
      </c>
      <c r="I72" s="234"/>
      <c r="J72" s="235"/>
      <c r="K72" s="235"/>
      <c r="L72" s="235"/>
      <c r="M72" s="235"/>
      <c r="N72" s="236"/>
    </row>
    <row r="73" spans="1:14" ht="15.75" x14ac:dyDescent="0.25">
      <c r="A73" s="231"/>
      <c r="B73" s="5" t="s">
        <v>5</v>
      </c>
      <c r="C73" s="51"/>
      <c r="D73" s="7"/>
      <c r="E73" s="8"/>
      <c r="F73" s="9"/>
      <c r="G73" s="10"/>
      <c r="H73" s="241"/>
      <c r="I73" s="237"/>
      <c r="J73" s="238"/>
      <c r="K73" s="238"/>
      <c r="L73" s="238"/>
      <c r="M73" s="238"/>
      <c r="N73" s="239"/>
    </row>
    <row r="74" spans="1:14" ht="15.75" x14ac:dyDescent="0.25">
      <c r="A74" s="231"/>
      <c r="B74" s="5" t="s">
        <v>4</v>
      </c>
      <c r="C74" s="52"/>
      <c r="D74" s="7"/>
      <c r="E74" s="8"/>
      <c r="F74" s="9"/>
      <c r="G74" s="10"/>
      <c r="H74" s="241"/>
      <c r="I74" s="237"/>
      <c r="J74" s="238"/>
      <c r="K74" s="238"/>
      <c r="L74" s="238"/>
      <c r="M74" s="238"/>
      <c r="N74" s="239"/>
    </row>
    <row r="75" spans="1:14" ht="15.75" x14ac:dyDescent="0.25">
      <c r="A75" s="231"/>
      <c r="B75" s="5" t="s">
        <v>2</v>
      </c>
      <c r="C75" s="53"/>
      <c r="D75" s="7"/>
      <c r="E75" s="8"/>
      <c r="F75" s="9"/>
      <c r="G75" s="10"/>
      <c r="H75" s="241"/>
      <c r="I75" s="237"/>
      <c r="J75" s="238"/>
      <c r="K75" s="238"/>
      <c r="L75" s="238"/>
      <c r="M75" s="238"/>
      <c r="N75" s="239"/>
    </row>
    <row r="76" spans="1:14" ht="16.5" thickBot="1" x14ac:dyDescent="0.3">
      <c r="A76" s="231"/>
      <c r="B76" s="27" t="s">
        <v>1</v>
      </c>
      <c r="C76" s="54"/>
      <c r="D76" s="12"/>
      <c r="E76" s="13"/>
      <c r="F76" s="14"/>
      <c r="G76" s="15"/>
      <c r="H76" s="241"/>
      <c r="I76" s="237"/>
      <c r="J76" s="238"/>
      <c r="K76" s="238"/>
      <c r="L76" s="238"/>
      <c r="M76" s="238"/>
      <c r="N76" s="239"/>
    </row>
    <row r="77" spans="1:14" ht="19.5" thickTop="1" x14ac:dyDescent="0.25">
      <c r="A77" s="230">
        <v>15</v>
      </c>
      <c r="B77" s="17" t="s">
        <v>17</v>
      </c>
      <c r="C77" s="22"/>
      <c r="D77" s="23"/>
      <c r="E77" s="24"/>
      <c r="F77" s="25"/>
      <c r="G77" s="26"/>
      <c r="H77" s="240">
        <f t="shared" ref="H77" si="11">SUM(C79:G79)</f>
        <v>0</v>
      </c>
      <c r="I77" s="234"/>
      <c r="J77" s="235"/>
      <c r="K77" s="235"/>
      <c r="L77" s="235"/>
      <c r="M77" s="235"/>
      <c r="N77" s="236"/>
    </row>
    <row r="78" spans="1:14" ht="15.75" x14ac:dyDescent="0.25">
      <c r="A78" s="231"/>
      <c r="B78" s="5" t="s">
        <v>5</v>
      </c>
      <c r="C78" s="51"/>
      <c r="D78" s="7"/>
      <c r="E78" s="8"/>
      <c r="F78" s="9"/>
      <c r="G78" s="10"/>
      <c r="H78" s="241"/>
      <c r="I78" s="237"/>
      <c r="J78" s="238"/>
      <c r="K78" s="238"/>
      <c r="L78" s="238"/>
      <c r="M78" s="238"/>
      <c r="N78" s="239"/>
    </row>
    <row r="79" spans="1:14" ht="15.75" x14ac:dyDescent="0.25">
      <c r="A79" s="231"/>
      <c r="B79" s="5" t="s">
        <v>4</v>
      </c>
      <c r="C79" s="98"/>
      <c r="D79" s="7"/>
      <c r="E79" s="8"/>
      <c r="F79" s="9"/>
      <c r="G79" s="10"/>
      <c r="H79" s="241"/>
      <c r="I79" s="237"/>
      <c r="J79" s="238"/>
      <c r="K79" s="238"/>
      <c r="L79" s="238"/>
      <c r="M79" s="238"/>
      <c r="N79" s="239"/>
    </row>
    <row r="80" spans="1:14" ht="15.75" x14ac:dyDescent="0.25">
      <c r="A80" s="231"/>
      <c r="B80" s="5" t="s">
        <v>2</v>
      </c>
      <c r="C80" s="53"/>
      <c r="D80" s="7"/>
      <c r="E80" s="8"/>
      <c r="F80" s="9"/>
      <c r="G80" s="10"/>
      <c r="H80" s="241"/>
      <c r="I80" s="237"/>
      <c r="J80" s="238"/>
      <c r="K80" s="238"/>
      <c r="L80" s="238"/>
      <c r="M80" s="238"/>
      <c r="N80" s="239"/>
    </row>
    <row r="81" spans="1:14" ht="16.5" thickBot="1" x14ac:dyDescent="0.3">
      <c r="A81" s="231"/>
      <c r="B81" s="27" t="s">
        <v>1</v>
      </c>
      <c r="C81" s="54"/>
      <c r="D81" s="12"/>
      <c r="E81" s="13"/>
      <c r="F81" s="14"/>
      <c r="G81" s="15"/>
      <c r="H81" s="241"/>
      <c r="I81" s="237"/>
      <c r="J81" s="238"/>
      <c r="K81" s="238"/>
      <c r="L81" s="238"/>
      <c r="M81" s="238"/>
      <c r="N81" s="239"/>
    </row>
    <row r="82" spans="1:14" ht="19.5" thickTop="1" x14ac:dyDescent="0.25">
      <c r="A82" s="230">
        <v>16</v>
      </c>
      <c r="B82" s="17" t="s">
        <v>17</v>
      </c>
      <c r="C82" s="22"/>
      <c r="D82" s="23"/>
      <c r="E82" s="24"/>
      <c r="F82" s="25"/>
      <c r="G82" s="26"/>
      <c r="H82" s="240">
        <f t="shared" ref="H82" si="12">SUM(C84:G84)</f>
        <v>0</v>
      </c>
      <c r="I82" s="234"/>
      <c r="J82" s="235"/>
      <c r="K82" s="235"/>
      <c r="L82" s="235"/>
      <c r="M82" s="235"/>
      <c r="N82" s="236"/>
    </row>
    <row r="83" spans="1:14" ht="15.75" x14ac:dyDescent="0.25">
      <c r="A83" s="231"/>
      <c r="B83" s="5" t="s">
        <v>5</v>
      </c>
      <c r="C83" s="51"/>
      <c r="D83" s="7"/>
      <c r="E83" s="8"/>
      <c r="F83" s="9"/>
      <c r="G83" s="10"/>
      <c r="H83" s="241"/>
      <c r="I83" s="237"/>
      <c r="J83" s="238"/>
      <c r="K83" s="238"/>
      <c r="L83" s="238"/>
      <c r="M83" s="238"/>
      <c r="N83" s="239"/>
    </row>
    <row r="84" spans="1:14" ht="15.75" x14ac:dyDescent="0.25">
      <c r="A84" s="231"/>
      <c r="B84" s="5" t="s">
        <v>4</v>
      </c>
      <c r="C84" s="98"/>
      <c r="D84" s="7"/>
      <c r="E84" s="8"/>
      <c r="F84" s="9"/>
      <c r="G84" s="10"/>
      <c r="H84" s="241"/>
      <c r="I84" s="237"/>
      <c r="J84" s="238"/>
      <c r="K84" s="238"/>
      <c r="L84" s="238"/>
      <c r="M84" s="238"/>
      <c r="N84" s="239"/>
    </row>
    <row r="85" spans="1:14" ht="15.75" x14ac:dyDescent="0.25">
      <c r="A85" s="231"/>
      <c r="B85" s="5" t="s">
        <v>2</v>
      </c>
      <c r="C85" s="53"/>
      <c r="D85" s="7"/>
      <c r="E85" s="8"/>
      <c r="F85" s="9"/>
      <c r="G85" s="10"/>
      <c r="H85" s="241"/>
      <c r="I85" s="237"/>
      <c r="J85" s="238"/>
      <c r="K85" s="238"/>
      <c r="L85" s="238"/>
      <c r="M85" s="238"/>
      <c r="N85" s="239"/>
    </row>
    <row r="86" spans="1:14" ht="16.5" thickBot="1" x14ac:dyDescent="0.3">
      <c r="A86" s="231"/>
      <c r="B86" s="27" t="s">
        <v>1</v>
      </c>
      <c r="C86" s="54"/>
      <c r="D86" s="12"/>
      <c r="E86" s="13"/>
      <c r="F86" s="14"/>
      <c r="G86" s="15"/>
      <c r="H86" s="241"/>
      <c r="I86" s="237"/>
      <c r="J86" s="238"/>
      <c r="K86" s="238"/>
      <c r="L86" s="238"/>
      <c r="M86" s="238"/>
      <c r="N86" s="239"/>
    </row>
    <row r="87" spans="1:14" ht="19.5" thickTop="1" x14ac:dyDescent="0.25">
      <c r="A87" s="230">
        <v>17</v>
      </c>
      <c r="B87" s="17" t="s">
        <v>17</v>
      </c>
      <c r="C87" s="22"/>
      <c r="D87" s="23"/>
      <c r="E87" s="24"/>
      <c r="F87" s="25"/>
      <c r="G87" s="26"/>
      <c r="H87" s="240">
        <f t="shared" ref="H87" si="13">SUM(C89:G89)</f>
        <v>0</v>
      </c>
      <c r="I87" s="234"/>
      <c r="J87" s="235"/>
      <c r="K87" s="235"/>
      <c r="L87" s="235"/>
      <c r="M87" s="235"/>
      <c r="N87" s="236"/>
    </row>
    <row r="88" spans="1:14" ht="15.75" x14ac:dyDescent="0.25">
      <c r="A88" s="231"/>
      <c r="B88" s="5" t="s">
        <v>5</v>
      </c>
      <c r="C88" s="51"/>
      <c r="D88" s="7"/>
      <c r="E88" s="8"/>
      <c r="F88" s="9"/>
      <c r="G88" s="10"/>
      <c r="H88" s="241"/>
      <c r="I88" s="237"/>
      <c r="J88" s="238"/>
      <c r="K88" s="238"/>
      <c r="L88" s="238"/>
      <c r="M88" s="238"/>
      <c r="N88" s="239"/>
    </row>
    <row r="89" spans="1:14" ht="15.75" x14ac:dyDescent="0.25">
      <c r="A89" s="231"/>
      <c r="B89" s="5" t="s">
        <v>4</v>
      </c>
      <c r="C89" s="52"/>
      <c r="D89" s="7"/>
      <c r="E89" s="8"/>
      <c r="F89" s="9"/>
      <c r="G89" s="10"/>
      <c r="H89" s="241"/>
      <c r="I89" s="237"/>
      <c r="J89" s="238"/>
      <c r="K89" s="238"/>
      <c r="L89" s="238"/>
      <c r="M89" s="238"/>
      <c r="N89" s="239"/>
    </row>
    <row r="90" spans="1:14" ht="15.75" x14ac:dyDescent="0.25">
      <c r="A90" s="231"/>
      <c r="B90" s="5" t="s">
        <v>2</v>
      </c>
      <c r="C90" s="53"/>
      <c r="D90" s="7"/>
      <c r="E90" s="8"/>
      <c r="F90" s="9"/>
      <c r="G90" s="10"/>
      <c r="H90" s="241"/>
      <c r="I90" s="237"/>
      <c r="J90" s="238"/>
      <c r="K90" s="238"/>
      <c r="L90" s="238"/>
      <c r="M90" s="238"/>
      <c r="N90" s="239"/>
    </row>
    <row r="91" spans="1:14" ht="16.5" thickBot="1" x14ac:dyDescent="0.3">
      <c r="A91" s="231"/>
      <c r="B91" s="27" t="s">
        <v>1</v>
      </c>
      <c r="C91" s="54"/>
      <c r="D91" s="12"/>
      <c r="E91" s="13"/>
      <c r="F91" s="14"/>
      <c r="G91" s="15"/>
      <c r="H91" s="241"/>
      <c r="I91" s="237"/>
      <c r="J91" s="238"/>
      <c r="K91" s="238"/>
      <c r="L91" s="238"/>
      <c r="M91" s="238"/>
      <c r="N91" s="239"/>
    </row>
    <row r="92" spans="1:14" ht="19.5" thickTop="1" x14ac:dyDescent="0.25">
      <c r="A92" s="230">
        <v>18</v>
      </c>
      <c r="B92" s="17" t="s">
        <v>17</v>
      </c>
      <c r="C92" s="22"/>
      <c r="D92" s="23"/>
      <c r="E92" s="24"/>
      <c r="F92" s="25"/>
      <c r="G92" s="26"/>
      <c r="H92" s="240">
        <f t="shared" ref="H92" si="14">SUM(C94:G94)</f>
        <v>0</v>
      </c>
      <c r="I92" s="234"/>
      <c r="J92" s="235"/>
      <c r="K92" s="235"/>
      <c r="L92" s="235"/>
      <c r="M92" s="235"/>
      <c r="N92" s="236"/>
    </row>
    <row r="93" spans="1:14" ht="15.75" x14ac:dyDescent="0.25">
      <c r="A93" s="231"/>
      <c r="B93" s="5" t="s">
        <v>5</v>
      </c>
      <c r="C93" s="51"/>
      <c r="D93" s="7"/>
      <c r="E93" s="8"/>
      <c r="F93" s="9"/>
      <c r="G93" s="10"/>
      <c r="H93" s="241"/>
      <c r="I93" s="237"/>
      <c r="J93" s="238"/>
      <c r="K93" s="238"/>
      <c r="L93" s="238"/>
      <c r="M93" s="238"/>
      <c r="N93" s="239"/>
    </row>
    <row r="94" spans="1:14" ht="15.75" x14ac:dyDescent="0.25">
      <c r="A94" s="231"/>
      <c r="B94" s="5" t="s">
        <v>4</v>
      </c>
      <c r="C94" s="52"/>
      <c r="D94" s="7"/>
      <c r="E94" s="8"/>
      <c r="F94" s="9"/>
      <c r="G94" s="10"/>
      <c r="H94" s="241"/>
      <c r="I94" s="237"/>
      <c r="J94" s="238"/>
      <c r="K94" s="238"/>
      <c r="L94" s="238"/>
      <c r="M94" s="238"/>
      <c r="N94" s="239"/>
    </row>
    <row r="95" spans="1:14" ht="15.75" x14ac:dyDescent="0.25">
      <c r="A95" s="231"/>
      <c r="B95" s="5" t="s">
        <v>2</v>
      </c>
      <c r="C95" s="53"/>
      <c r="D95" s="7"/>
      <c r="E95" s="8"/>
      <c r="F95" s="9"/>
      <c r="G95" s="10"/>
      <c r="H95" s="241"/>
      <c r="I95" s="237"/>
      <c r="J95" s="238"/>
      <c r="K95" s="238"/>
      <c r="L95" s="238"/>
      <c r="M95" s="238"/>
      <c r="N95" s="239"/>
    </row>
    <row r="96" spans="1:14" ht="16.5" thickBot="1" x14ac:dyDescent="0.3">
      <c r="A96" s="231"/>
      <c r="B96" s="27" t="s">
        <v>1</v>
      </c>
      <c r="C96" s="54"/>
      <c r="D96" s="12"/>
      <c r="E96" s="13"/>
      <c r="F96" s="14"/>
      <c r="G96" s="15"/>
      <c r="H96" s="241"/>
      <c r="I96" s="237"/>
      <c r="J96" s="238"/>
      <c r="K96" s="238"/>
      <c r="L96" s="238"/>
      <c r="M96" s="238"/>
      <c r="N96" s="239"/>
    </row>
    <row r="97" spans="1:14" ht="19.5" thickTop="1" x14ac:dyDescent="0.25">
      <c r="A97" s="230">
        <v>19</v>
      </c>
      <c r="B97" s="17" t="s">
        <v>17</v>
      </c>
      <c r="C97" s="22"/>
      <c r="D97" s="23"/>
      <c r="E97" s="24"/>
      <c r="F97" s="25"/>
      <c r="G97" s="26"/>
      <c r="H97" s="240">
        <f>SUM(C99:G99)</f>
        <v>0</v>
      </c>
      <c r="I97" s="234"/>
      <c r="J97" s="235"/>
      <c r="K97" s="235"/>
      <c r="L97" s="235"/>
      <c r="M97" s="235"/>
      <c r="N97" s="236"/>
    </row>
    <row r="98" spans="1:14" ht="15.75" x14ac:dyDescent="0.25">
      <c r="A98" s="231"/>
      <c r="B98" s="5" t="s">
        <v>5</v>
      </c>
      <c r="C98" s="51"/>
      <c r="D98" s="7"/>
      <c r="E98" s="8"/>
      <c r="F98" s="9"/>
      <c r="G98" s="10"/>
      <c r="H98" s="241"/>
      <c r="I98" s="237"/>
      <c r="J98" s="238"/>
      <c r="K98" s="238"/>
      <c r="L98" s="238"/>
      <c r="M98" s="238"/>
      <c r="N98" s="239"/>
    </row>
    <row r="99" spans="1:14" ht="15.75" x14ac:dyDescent="0.25">
      <c r="A99" s="231"/>
      <c r="B99" s="5" t="s">
        <v>4</v>
      </c>
      <c r="C99" s="52"/>
      <c r="D99" s="7"/>
      <c r="E99" s="8"/>
      <c r="F99" s="9"/>
      <c r="G99" s="10"/>
      <c r="H99" s="241"/>
      <c r="I99" s="237"/>
      <c r="J99" s="238"/>
      <c r="K99" s="238"/>
      <c r="L99" s="238"/>
      <c r="M99" s="238"/>
      <c r="N99" s="239"/>
    </row>
    <row r="100" spans="1:14" ht="15.75" x14ac:dyDescent="0.25">
      <c r="A100" s="231"/>
      <c r="B100" s="5" t="s">
        <v>2</v>
      </c>
      <c r="C100" s="53"/>
      <c r="D100" s="7"/>
      <c r="E100" s="8"/>
      <c r="F100" s="9"/>
      <c r="G100" s="10"/>
      <c r="H100" s="241"/>
      <c r="I100" s="237"/>
      <c r="J100" s="238"/>
      <c r="K100" s="238"/>
      <c r="L100" s="238"/>
      <c r="M100" s="238"/>
      <c r="N100" s="239"/>
    </row>
    <row r="101" spans="1:14" ht="16.5" thickBot="1" x14ac:dyDescent="0.3">
      <c r="A101" s="231"/>
      <c r="B101" s="27" t="s">
        <v>1</v>
      </c>
      <c r="C101" s="54"/>
      <c r="D101" s="12"/>
      <c r="E101" s="13"/>
      <c r="F101" s="14"/>
      <c r="G101" s="15"/>
      <c r="H101" s="241"/>
      <c r="I101" s="237"/>
      <c r="J101" s="238"/>
      <c r="K101" s="238"/>
      <c r="L101" s="238"/>
      <c r="M101" s="238"/>
      <c r="N101" s="239"/>
    </row>
    <row r="102" spans="1:14" ht="19.5" thickTop="1" x14ac:dyDescent="0.25">
      <c r="A102" s="230">
        <v>20</v>
      </c>
      <c r="B102" s="17" t="s">
        <v>17</v>
      </c>
      <c r="C102" s="22"/>
      <c r="D102" s="23"/>
      <c r="E102" s="24"/>
      <c r="F102" s="25"/>
      <c r="G102" s="26"/>
      <c r="H102" s="240">
        <f t="shared" ref="H102" si="15">SUM(C104:G104)</f>
        <v>0</v>
      </c>
      <c r="I102" s="234"/>
      <c r="J102" s="235"/>
      <c r="K102" s="235"/>
      <c r="L102" s="235"/>
      <c r="M102" s="235"/>
      <c r="N102" s="236"/>
    </row>
    <row r="103" spans="1:14" ht="15.75" x14ac:dyDescent="0.25">
      <c r="A103" s="231"/>
      <c r="B103" s="5" t="s">
        <v>5</v>
      </c>
      <c r="C103" s="51"/>
      <c r="D103" s="7"/>
      <c r="E103" s="8"/>
      <c r="F103" s="9"/>
      <c r="G103" s="10"/>
      <c r="H103" s="241"/>
      <c r="I103" s="237"/>
      <c r="J103" s="238"/>
      <c r="K103" s="238"/>
      <c r="L103" s="238"/>
      <c r="M103" s="238"/>
      <c r="N103" s="239"/>
    </row>
    <row r="104" spans="1:14" ht="15.75" x14ac:dyDescent="0.25">
      <c r="A104" s="231"/>
      <c r="B104" s="5" t="s">
        <v>4</v>
      </c>
      <c r="C104" s="52"/>
      <c r="D104" s="7"/>
      <c r="E104" s="8"/>
      <c r="F104" s="9"/>
      <c r="G104" s="10"/>
      <c r="H104" s="241"/>
      <c r="I104" s="237"/>
      <c r="J104" s="238"/>
      <c r="K104" s="238"/>
      <c r="L104" s="238"/>
      <c r="M104" s="238"/>
      <c r="N104" s="239"/>
    </row>
    <row r="105" spans="1:14" ht="15.75" x14ac:dyDescent="0.25">
      <c r="A105" s="231"/>
      <c r="B105" s="5" t="s">
        <v>2</v>
      </c>
      <c r="C105" s="53"/>
      <c r="D105" s="7"/>
      <c r="E105" s="8"/>
      <c r="F105" s="9"/>
      <c r="G105" s="10"/>
      <c r="H105" s="241"/>
      <c r="I105" s="237"/>
      <c r="J105" s="238"/>
      <c r="K105" s="238"/>
      <c r="L105" s="238"/>
      <c r="M105" s="238"/>
      <c r="N105" s="239"/>
    </row>
    <row r="106" spans="1:14" ht="16.5" thickBot="1" x14ac:dyDescent="0.3">
      <c r="A106" s="231"/>
      <c r="B106" s="27" t="s">
        <v>1</v>
      </c>
      <c r="C106" s="54"/>
      <c r="D106" s="12"/>
      <c r="E106" s="13"/>
      <c r="F106" s="14"/>
      <c r="G106" s="15"/>
      <c r="H106" s="241"/>
      <c r="I106" s="237"/>
      <c r="J106" s="238"/>
      <c r="K106" s="238"/>
      <c r="L106" s="238"/>
      <c r="M106" s="238"/>
      <c r="N106" s="239"/>
    </row>
    <row r="107" spans="1:14" ht="19.5" thickTop="1" x14ac:dyDescent="0.25">
      <c r="A107" s="230">
        <v>21</v>
      </c>
      <c r="B107" s="17" t="s">
        <v>17</v>
      </c>
      <c r="C107" s="22"/>
      <c r="D107" s="23"/>
      <c r="E107" s="24"/>
      <c r="F107" s="25"/>
      <c r="G107" s="26"/>
      <c r="H107" s="240">
        <f t="shared" ref="H107" si="16">SUM(C109:G109)</f>
        <v>0</v>
      </c>
      <c r="I107" s="234"/>
      <c r="J107" s="235"/>
      <c r="K107" s="235"/>
      <c r="L107" s="235"/>
      <c r="M107" s="235"/>
      <c r="N107" s="236"/>
    </row>
    <row r="108" spans="1:14" ht="15.75" x14ac:dyDescent="0.25">
      <c r="A108" s="231"/>
      <c r="B108" s="5" t="s">
        <v>5</v>
      </c>
      <c r="C108" s="51"/>
      <c r="D108" s="7"/>
      <c r="E108" s="8"/>
      <c r="F108" s="9"/>
      <c r="G108" s="10"/>
      <c r="H108" s="241"/>
      <c r="I108" s="237"/>
      <c r="J108" s="238"/>
      <c r="K108" s="238"/>
      <c r="L108" s="238"/>
      <c r="M108" s="238"/>
      <c r="N108" s="239"/>
    </row>
    <row r="109" spans="1:14" ht="15.75" x14ac:dyDescent="0.25">
      <c r="A109" s="231"/>
      <c r="B109" s="5" t="s">
        <v>4</v>
      </c>
      <c r="C109" s="52"/>
      <c r="D109" s="7"/>
      <c r="E109" s="8"/>
      <c r="F109" s="9"/>
      <c r="G109" s="10"/>
      <c r="H109" s="241"/>
      <c r="I109" s="237"/>
      <c r="J109" s="238"/>
      <c r="K109" s="238"/>
      <c r="L109" s="238"/>
      <c r="M109" s="238"/>
      <c r="N109" s="239"/>
    </row>
    <row r="110" spans="1:14" ht="15.75" x14ac:dyDescent="0.25">
      <c r="A110" s="231"/>
      <c r="B110" s="5" t="s">
        <v>2</v>
      </c>
      <c r="C110" s="53"/>
      <c r="D110" s="7"/>
      <c r="E110" s="8"/>
      <c r="F110" s="9"/>
      <c r="G110" s="10"/>
      <c r="H110" s="241"/>
      <c r="I110" s="237"/>
      <c r="J110" s="238"/>
      <c r="K110" s="238"/>
      <c r="L110" s="238"/>
      <c r="M110" s="238"/>
      <c r="N110" s="239"/>
    </row>
    <row r="111" spans="1:14" ht="16.5" thickBot="1" x14ac:dyDescent="0.3">
      <c r="A111" s="231"/>
      <c r="B111" s="27" t="s">
        <v>1</v>
      </c>
      <c r="C111" s="54"/>
      <c r="D111" s="12"/>
      <c r="E111" s="13"/>
      <c r="F111" s="14"/>
      <c r="G111" s="15"/>
      <c r="H111" s="241"/>
      <c r="I111" s="237"/>
      <c r="J111" s="238"/>
      <c r="K111" s="238"/>
      <c r="L111" s="238"/>
      <c r="M111" s="238"/>
      <c r="N111" s="239"/>
    </row>
    <row r="112" spans="1:14" ht="19.5" thickTop="1" x14ac:dyDescent="0.25">
      <c r="A112" s="230">
        <v>22</v>
      </c>
      <c r="B112" s="17" t="s">
        <v>17</v>
      </c>
      <c r="C112" s="22"/>
      <c r="D112" s="23"/>
      <c r="E112" s="24"/>
      <c r="F112" s="25"/>
      <c r="G112" s="26"/>
      <c r="H112" s="240">
        <f t="shared" ref="H112" si="17">SUM(C114:G114)</f>
        <v>0</v>
      </c>
      <c r="I112" s="234"/>
      <c r="J112" s="235"/>
      <c r="K112" s="235"/>
      <c r="L112" s="235"/>
      <c r="M112" s="235"/>
      <c r="N112" s="236"/>
    </row>
    <row r="113" spans="1:14" x14ac:dyDescent="0.25">
      <c r="A113" s="231"/>
      <c r="B113" s="5" t="s">
        <v>5</v>
      </c>
      <c r="C113" s="6"/>
      <c r="D113" s="7"/>
      <c r="E113" s="8"/>
      <c r="F113" s="9"/>
      <c r="G113" s="10"/>
      <c r="H113" s="241"/>
      <c r="I113" s="237"/>
      <c r="J113" s="238"/>
      <c r="K113" s="238"/>
      <c r="L113" s="238"/>
      <c r="M113" s="238"/>
      <c r="N113" s="239"/>
    </row>
    <row r="114" spans="1:14" x14ac:dyDescent="0.25">
      <c r="A114" s="231"/>
      <c r="B114" s="5" t="s">
        <v>4</v>
      </c>
      <c r="C114" s="6"/>
      <c r="D114" s="7"/>
      <c r="E114" s="8"/>
      <c r="F114" s="9"/>
      <c r="G114" s="10"/>
      <c r="H114" s="241"/>
      <c r="I114" s="237"/>
      <c r="J114" s="238"/>
      <c r="K114" s="238"/>
      <c r="L114" s="238"/>
      <c r="M114" s="238"/>
      <c r="N114" s="239"/>
    </row>
    <row r="115" spans="1:14" x14ac:dyDescent="0.25">
      <c r="A115" s="231"/>
      <c r="B115" s="5" t="s">
        <v>2</v>
      </c>
      <c r="C115" s="6"/>
      <c r="D115" s="7"/>
      <c r="E115" s="8"/>
      <c r="F115" s="9"/>
      <c r="G115" s="10"/>
      <c r="H115" s="241"/>
      <c r="I115" s="237"/>
      <c r="J115" s="238"/>
      <c r="K115" s="238"/>
      <c r="L115" s="238"/>
      <c r="M115" s="238"/>
      <c r="N115" s="239"/>
    </row>
    <row r="116" spans="1:14" ht="15.75" thickBot="1" x14ac:dyDescent="0.3">
      <c r="A116" s="231"/>
      <c r="B116" s="27" t="s">
        <v>1</v>
      </c>
      <c r="C116" s="11"/>
      <c r="D116" s="12"/>
      <c r="E116" s="13"/>
      <c r="F116" s="14"/>
      <c r="G116" s="15"/>
      <c r="H116" s="241"/>
      <c r="I116" s="237"/>
      <c r="J116" s="238"/>
      <c r="K116" s="238"/>
      <c r="L116" s="238"/>
      <c r="M116" s="238"/>
      <c r="N116" s="239"/>
    </row>
    <row r="117" spans="1:14" ht="19.5" thickTop="1" x14ac:dyDescent="0.25">
      <c r="A117" s="230">
        <v>23</v>
      </c>
      <c r="B117" s="17" t="s">
        <v>17</v>
      </c>
      <c r="C117" s="22"/>
      <c r="D117" s="23"/>
      <c r="E117" s="24"/>
      <c r="F117" s="25"/>
      <c r="G117" s="26"/>
      <c r="H117" s="240">
        <f t="shared" ref="H117" si="18">SUM(C119:G119)</f>
        <v>0</v>
      </c>
      <c r="I117" s="234"/>
      <c r="J117" s="235"/>
      <c r="K117" s="235"/>
      <c r="L117" s="235"/>
      <c r="M117" s="235"/>
      <c r="N117" s="236"/>
    </row>
    <row r="118" spans="1:14" x14ac:dyDescent="0.25">
      <c r="A118" s="231"/>
      <c r="B118" s="5" t="s">
        <v>5</v>
      </c>
      <c r="C118" s="6"/>
      <c r="D118" s="7"/>
      <c r="E118" s="8"/>
      <c r="F118" s="9"/>
      <c r="G118" s="10"/>
      <c r="H118" s="241"/>
      <c r="I118" s="237"/>
      <c r="J118" s="238"/>
      <c r="K118" s="238"/>
      <c r="L118" s="238"/>
      <c r="M118" s="238"/>
      <c r="N118" s="239"/>
    </row>
    <row r="119" spans="1:14" x14ac:dyDescent="0.25">
      <c r="A119" s="231"/>
      <c r="B119" s="5" t="s">
        <v>4</v>
      </c>
      <c r="C119" s="6"/>
      <c r="D119" s="7"/>
      <c r="E119" s="8"/>
      <c r="F119" s="9"/>
      <c r="G119" s="10"/>
      <c r="H119" s="241"/>
      <c r="I119" s="237"/>
      <c r="J119" s="238"/>
      <c r="K119" s="238"/>
      <c r="L119" s="238"/>
      <c r="M119" s="238"/>
      <c r="N119" s="239"/>
    </row>
    <row r="120" spans="1:14" x14ac:dyDescent="0.25">
      <c r="A120" s="231"/>
      <c r="B120" s="5" t="s">
        <v>2</v>
      </c>
      <c r="C120" s="6"/>
      <c r="D120" s="7"/>
      <c r="E120" s="8"/>
      <c r="F120" s="9"/>
      <c r="G120" s="10"/>
      <c r="H120" s="241"/>
      <c r="I120" s="237"/>
      <c r="J120" s="238"/>
      <c r="K120" s="238"/>
      <c r="L120" s="238"/>
      <c r="M120" s="238"/>
      <c r="N120" s="239"/>
    </row>
    <row r="121" spans="1:14" ht="15.75" thickBot="1" x14ac:dyDescent="0.3">
      <c r="A121" s="231"/>
      <c r="B121" s="27" t="s">
        <v>1</v>
      </c>
      <c r="C121" s="11"/>
      <c r="D121" s="12"/>
      <c r="E121" s="13"/>
      <c r="F121" s="14"/>
      <c r="G121" s="15"/>
      <c r="H121" s="241"/>
      <c r="I121" s="237"/>
      <c r="J121" s="238"/>
      <c r="K121" s="238"/>
      <c r="L121" s="238"/>
      <c r="M121" s="238"/>
      <c r="N121" s="239"/>
    </row>
    <row r="122" spans="1:14" ht="19.5" thickTop="1" x14ac:dyDescent="0.25">
      <c r="A122" s="230">
        <v>24</v>
      </c>
      <c r="B122" s="17" t="s">
        <v>17</v>
      </c>
      <c r="C122" s="22"/>
      <c r="D122" s="23"/>
      <c r="E122" s="24"/>
      <c r="F122" s="25"/>
      <c r="G122" s="26"/>
      <c r="H122" s="240">
        <f t="shared" ref="H122" si="19">SUM(C124:G124)</f>
        <v>0</v>
      </c>
      <c r="I122" s="234"/>
      <c r="J122" s="235"/>
      <c r="K122" s="235"/>
      <c r="L122" s="235"/>
      <c r="M122" s="235"/>
      <c r="N122" s="236"/>
    </row>
    <row r="123" spans="1:14" x14ac:dyDescent="0.25">
      <c r="A123" s="231"/>
      <c r="B123" s="5" t="s">
        <v>5</v>
      </c>
      <c r="C123" s="6"/>
      <c r="D123" s="7"/>
      <c r="E123" s="8"/>
      <c r="F123" s="9"/>
      <c r="G123" s="10"/>
      <c r="H123" s="241"/>
      <c r="I123" s="237"/>
      <c r="J123" s="238"/>
      <c r="K123" s="238"/>
      <c r="L123" s="238"/>
      <c r="M123" s="238"/>
      <c r="N123" s="239"/>
    </row>
    <row r="124" spans="1:14" x14ac:dyDescent="0.25">
      <c r="A124" s="231"/>
      <c r="B124" s="5" t="s">
        <v>4</v>
      </c>
      <c r="C124" s="6"/>
      <c r="D124" s="7"/>
      <c r="E124" s="8"/>
      <c r="F124" s="9"/>
      <c r="G124" s="10"/>
      <c r="H124" s="241"/>
      <c r="I124" s="237"/>
      <c r="J124" s="238"/>
      <c r="K124" s="238"/>
      <c r="L124" s="238"/>
      <c r="M124" s="238"/>
      <c r="N124" s="239"/>
    </row>
    <row r="125" spans="1:14" x14ac:dyDescent="0.25">
      <c r="A125" s="231"/>
      <c r="B125" s="5" t="s">
        <v>2</v>
      </c>
      <c r="C125" s="6"/>
      <c r="D125" s="7"/>
      <c r="E125" s="8"/>
      <c r="F125" s="9"/>
      <c r="G125" s="10"/>
      <c r="H125" s="241"/>
      <c r="I125" s="237"/>
      <c r="J125" s="238"/>
      <c r="K125" s="238"/>
      <c r="L125" s="238"/>
      <c r="M125" s="238"/>
      <c r="N125" s="239"/>
    </row>
    <row r="126" spans="1:14" ht="15.75" thickBot="1" x14ac:dyDescent="0.3">
      <c r="A126" s="231"/>
      <c r="B126" s="27" t="s">
        <v>1</v>
      </c>
      <c r="C126" s="11"/>
      <c r="D126" s="12"/>
      <c r="E126" s="13"/>
      <c r="F126" s="14"/>
      <c r="G126" s="15"/>
      <c r="H126" s="241"/>
      <c r="I126" s="237"/>
      <c r="J126" s="238"/>
      <c r="K126" s="238"/>
      <c r="L126" s="238"/>
      <c r="M126" s="238"/>
      <c r="N126" s="239"/>
    </row>
    <row r="127" spans="1:14" ht="19.5" thickTop="1" x14ac:dyDescent="0.25">
      <c r="A127" s="230">
        <v>25</v>
      </c>
      <c r="B127" s="17" t="s">
        <v>17</v>
      </c>
      <c r="C127" s="22"/>
      <c r="D127" s="23"/>
      <c r="E127" s="24"/>
      <c r="F127" s="25"/>
      <c r="G127" s="26"/>
      <c r="H127" s="240">
        <f t="shared" ref="H127" si="20">SUM(C129:G129)</f>
        <v>0</v>
      </c>
      <c r="I127" s="234"/>
      <c r="J127" s="235"/>
      <c r="K127" s="235"/>
      <c r="L127" s="235"/>
      <c r="M127" s="235"/>
      <c r="N127" s="236"/>
    </row>
    <row r="128" spans="1:14" x14ac:dyDescent="0.25">
      <c r="A128" s="231"/>
      <c r="B128" s="5" t="s">
        <v>5</v>
      </c>
      <c r="C128" s="6"/>
      <c r="D128" s="7"/>
      <c r="E128" s="8"/>
      <c r="F128" s="9"/>
      <c r="G128" s="10"/>
      <c r="H128" s="241"/>
      <c r="I128" s="237"/>
      <c r="J128" s="238"/>
      <c r="K128" s="238"/>
      <c r="L128" s="238"/>
      <c r="M128" s="238"/>
      <c r="N128" s="239"/>
    </row>
    <row r="129" spans="1:14" x14ac:dyDescent="0.25">
      <c r="A129" s="231"/>
      <c r="B129" s="5" t="s">
        <v>4</v>
      </c>
      <c r="C129" s="6"/>
      <c r="D129" s="7"/>
      <c r="E129" s="8"/>
      <c r="F129" s="9"/>
      <c r="G129" s="10"/>
      <c r="H129" s="241"/>
      <c r="I129" s="237"/>
      <c r="J129" s="238"/>
      <c r="K129" s="238"/>
      <c r="L129" s="238"/>
      <c r="M129" s="238"/>
      <c r="N129" s="239"/>
    </row>
    <row r="130" spans="1:14" x14ac:dyDescent="0.25">
      <c r="A130" s="231"/>
      <c r="B130" s="5" t="s">
        <v>2</v>
      </c>
      <c r="C130" s="6"/>
      <c r="D130" s="7"/>
      <c r="E130" s="8"/>
      <c r="F130" s="9"/>
      <c r="G130" s="10"/>
      <c r="H130" s="241"/>
      <c r="I130" s="237"/>
      <c r="J130" s="238"/>
      <c r="K130" s="238"/>
      <c r="L130" s="238"/>
      <c r="M130" s="238"/>
      <c r="N130" s="239"/>
    </row>
    <row r="131" spans="1:14" ht="15.75" thickBot="1" x14ac:dyDescent="0.3">
      <c r="A131" s="231"/>
      <c r="B131" s="27" t="s">
        <v>1</v>
      </c>
      <c r="C131" s="11"/>
      <c r="D131" s="12"/>
      <c r="E131" s="13"/>
      <c r="F131" s="14"/>
      <c r="G131" s="15"/>
      <c r="H131" s="241"/>
      <c r="I131" s="237"/>
      <c r="J131" s="238"/>
      <c r="K131" s="238"/>
      <c r="L131" s="238"/>
      <c r="M131" s="238"/>
      <c r="N131" s="239"/>
    </row>
    <row r="132" spans="1:14" ht="19.5" thickTop="1" x14ac:dyDescent="0.25">
      <c r="A132" s="230">
        <v>26</v>
      </c>
      <c r="B132" s="17" t="s">
        <v>17</v>
      </c>
      <c r="C132" s="22"/>
      <c r="D132" s="23"/>
      <c r="E132" s="24"/>
      <c r="F132" s="25"/>
      <c r="G132" s="26"/>
      <c r="H132" s="240">
        <f t="shared" ref="H132" si="21">SUM(C134:G134)</f>
        <v>0</v>
      </c>
      <c r="I132" s="234"/>
      <c r="J132" s="235"/>
      <c r="K132" s="235"/>
      <c r="L132" s="235"/>
      <c r="M132" s="235"/>
      <c r="N132" s="236"/>
    </row>
    <row r="133" spans="1:14" x14ac:dyDescent="0.25">
      <c r="A133" s="231"/>
      <c r="B133" s="5" t="s">
        <v>5</v>
      </c>
      <c r="C133" s="6"/>
      <c r="D133" s="7"/>
      <c r="E133" s="8"/>
      <c r="F133" s="9"/>
      <c r="G133" s="10"/>
      <c r="H133" s="241"/>
      <c r="I133" s="237"/>
      <c r="J133" s="238"/>
      <c r="K133" s="238"/>
      <c r="L133" s="238"/>
      <c r="M133" s="238"/>
      <c r="N133" s="239"/>
    </row>
    <row r="134" spans="1:14" x14ac:dyDescent="0.25">
      <c r="A134" s="231"/>
      <c r="B134" s="5" t="s">
        <v>4</v>
      </c>
      <c r="C134" s="6"/>
      <c r="D134" s="7"/>
      <c r="E134" s="8"/>
      <c r="F134" s="9"/>
      <c r="G134" s="10"/>
      <c r="H134" s="241"/>
      <c r="I134" s="237"/>
      <c r="J134" s="238"/>
      <c r="K134" s="238"/>
      <c r="L134" s="238"/>
      <c r="M134" s="238"/>
      <c r="N134" s="239"/>
    </row>
    <row r="135" spans="1:14" x14ac:dyDescent="0.25">
      <c r="A135" s="231"/>
      <c r="B135" s="5" t="s">
        <v>2</v>
      </c>
      <c r="C135" s="6"/>
      <c r="D135" s="7"/>
      <c r="E135" s="8"/>
      <c r="F135" s="9"/>
      <c r="G135" s="10"/>
      <c r="H135" s="241"/>
      <c r="I135" s="237"/>
      <c r="J135" s="238"/>
      <c r="K135" s="238"/>
      <c r="L135" s="238"/>
      <c r="M135" s="238"/>
      <c r="N135" s="239"/>
    </row>
    <row r="136" spans="1:14" ht="15.75" thickBot="1" x14ac:dyDescent="0.3">
      <c r="A136" s="231"/>
      <c r="B136" s="27" t="s">
        <v>1</v>
      </c>
      <c r="C136" s="11"/>
      <c r="D136" s="12"/>
      <c r="E136" s="13"/>
      <c r="F136" s="14"/>
      <c r="G136" s="15"/>
      <c r="H136" s="241"/>
      <c r="I136" s="237"/>
      <c r="J136" s="238"/>
      <c r="K136" s="238"/>
      <c r="L136" s="238"/>
      <c r="M136" s="238"/>
      <c r="N136" s="239"/>
    </row>
    <row r="137" spans="1:14" ht="19.5" thickTop="1" x14ac:dyDescent="0.25">
      <c r="A137" s="230">
        <v>27</v>
      </c>
      <c r="B137" s="17" t="s">
        <v>17</v>
      </c>
      <c r="C137" s="22"/>
      <c r="D137" s="23"/>
      <c r="E137" s="24"/>
      <c r="F137" s="25"/>
      <c r="G137" s="26"/>
      <c r="H137" s="240">
        <f t="shared" ref="H137" si="22">SUM(C139:G139)</f>
        <v>0</v>
      </c>
      <c r="I137" s="234"/>
      <c r="J137" s="235"/>
      <c r="K137" s="235"/>
      <c r="L137" s="235"/>
      <c r="M137" s="235"/>
      <c r="N137" s="236"/>
    </row>
    <row r="138" spans="1:14" x14ac:dyDescent="0.25">
      <c r="A138" s="231"/>
      <c r="B138" s="5" t="s">
        <v>5</v>
      </c>
      <c r="C138" s="6"/>
      <c r="D138" s="7"/>
      <c r="E138" s="8"/>
      <c r="F138" s="9"/>
      <c r="G138" s="10"/>
      <c r="H138" s="241"/>
      <c r="I138" s="237"/>
      <c r="J138" s="238"/>
      <c r="K138" s="238"/>
      <c r="L138" s="238"/>
      <c r="M138" s="238"/>
      <c r="N138" s="239"/>
    </row>
    <row r="139" spans="1:14" x14ac:dyDescent="0.25">
      <c r="A139" s="231"/>
      <c r="B139" s="5" t="s">
        <v>4</v>
      </c>
      <c r="C139" s="6"/>
      <c r="D139" s="7"/>
      <c r="E139" s="8"/>
      <c r="F139" s="9"/>
      <c r="G139" s="10"/>
      <c r="H139" s="241"/>
      <c r="I139" s="237"/>
      <c r="J139" s="238"/>
      <c r="K139" s="238"/>
      <c r="L139" s="238"/>
      <c r="M139" s="238"/>
      <c r="N139" s="239"/>
    </row>
    <row r="140" spans="1:14" x14ac:dyDescent="0.25">
      <c r="A140" s="231"/>
      <c r="B140" s="5" t="s">
        <v>2</v>
      </c>
      <c r="C140" s="6"/>
      <c r="D140" s="7"/>
      <c r="E140" s="8"/>
      <c r="F140" s="9"/>
      <c r="G140" s="10"/>
      <c r="H140" s="241"/>
      <c r="I140" s="237"/>
      <c r="J140" s="238"/>
      <c r="K140" s="238"/>
      <c r="L140" s="238"/>
      <c r="M140" s="238"/>
      <c r="N140" s="239"/>
    </row>
    <row r="141" spans="1:14" ht="15.75" thickBot="1" x14ac:dyDescent="0.3">
      <c r="A141" s="231"/>
      <c r="B141" s="27" t="s">
        <v>1</v>
      </c>
      <c r="C141" s="11"/>
      <c r="D141" s="12"/>
      <c r="E141" s="13"/>
      <c r="F141" s="14"/>
      <c r="G141" s="15"/>
      <c r="H141" s="241"/>
      <c r="I141" s="237"/>
      <c r="J141" s="238"/>
      <c r="K141" s="238"/>
      <c r="L141" s="238"/>
      <c r="M141" s="238"/>
      <c r="N141" s="239"/>
    </row>
    <row r="142" spans="1:14" ht="19.5" thickTop="1" x14ac:dyDescent="0.25">
      <c r="A142" s="230">
        <v>28</v>
      </c>
      <c r="B142" s="17" t="s">
        <v>17</v>
      </c>
      <c r="C142" s="22"/>
      <c r="D142" s="23"/>
      <c r="E142" s="24"/>
      <c r="F142" s="25"/>
      <c r="G142" s="26"/>
      <c r="H142" s="240">
        <f t="shared" ref="H142" si="23">SUM(C144:G144)</f>
        <v>0</v>
      </c>
      <c r="I142" s="234"/>
      <c r="J142" s="235"/>
      <c r="K142" s="235"/>
      <c r="L142" s="235"/>
      <c r="M142" s="235"/>
      <c r="N142" s="236"/>
    </row>
    <row r="143" spans="1:14" x14ac:dyDescent="0.25">
      <c r="A143" s="231"/>
      <c r="B143" s="5" t="s">
        <v>5</v>
      </c>
      <c r="C143" s="6"/>
      <c r="D143" s="7"/>
      <c r="E143" s="8"/>
      <c r="F143" s="9"/>
      <c r="G143" s="10"/>
      <c r="H143" s="241"/>
      <c r="I143" s="237"/>
      <c r="J143" s="238"/>
      <c r="K143" s="238"/>
      <c r="L143" s="238"/>
      <c r="M143" s="238"/>
      <c r="N143" s="239"/>
    </row>
    <row r="144" spans="1:14" x14ac:dyDescent="0.25">
      <c r="A144" s="231"/>
      <c r="B144" s="5" t="s">
        <v>4</v>
      </c>
      <c r="C144" s="6"/>
      <c r="D144" s="7"/>
      <c r="E144" s="8"/>
      <c r="F144" s="9"/>
      <c r="G144" s="10"/>
      <c r="H144" s="241"/>
      <c r="I144" s="237"/>
      <c r="J144" s="238"/>
      <c r="K144" s="238"/>
      <c r="L144" s="238"/>
      <c r="M144" s="238"/>
      <c r="N144" s="239"/>
    </row>
    <row r="145" spans="1:14" x14ac:dyDescent="0.25">
      <c r="A145" s="231"/>
      <c r="B145" s="5" t="s">
        <v>2</v>
      </c>
      <c r="C145" s="6"/>
      <c r="D145" s="7"/>
      <c r="E145" s="8"/>
      <c r="F145" s="9"/>
      <c r="G145" s="10"/>
      <c r="H145" s="241"/>
      <c r="I145" s="237"/>
      <c r="J145" s="238"/>
      <c r="K145" s="238"/>
      <c r="L145" s="238"/>
      <c r="M145" s="238"/>
      <c r="N145" s="239"/>
    </row>
    <row r="146" spans="1:14" ht="15.75" thickBot="1" x14ac:dyDescent="0.3">
      <c r="A146" s="231"/>
      <c r="B146" s="27" t="s">
        <v>1</v>
      </c>
      <c r="C146" s="11"/>
      <c r="D146" s="12"/>
      <c r="E146" s="13"/>
      <c r="F146" s="14"/>
      <c r="G146" s="15"/>
      <c r="H146" s="241"/>
      <c r="I146" s="237"/>
      <c r="J146" s="238"/>
      <c r="K146" s="238"/>
      <c r="L146" s="238"/>
      <c r="M146" s="238"/>
      <c r="N146" s="239"/>
    </row>
    <row r="147" spans="1:14" ht="19.5" thickTop="1" x14ac:dyDescent="0.25">
      <c r="A147" s="230">
        <v>29</v>
      </c>
      <c r="B147" s="17" t="s">
        <v>17</v>
      </c>
      <c r="C147" s="22"/>
      <c r="D147" s="23"/>
      <c r="E147" s="24"/>
      <c r="F147" s="25"/>
      <c r="G147" s="26"/>
      <c r="H147" s="240">
        <f t="shared" ref="H147" si="24">SUM(C149:G149)</f>
        <v>0</v>
      </c>
      <c r="I147" s="234"/>
      <c r="J147" s="235"/>
      <c r="K147" s="235"/>
      <c r="L147" s="235"/>
      <c r="M147" s="235"/>
      <c r="N147" s="236"/>
    </row>
    <row r="148" spans="1:14" x14ac:dyDescent="0.25">
      <c r="A148" s="231"/>
      <c r="B148" s="5" t="s">
        <v>5</v>
      </c>
      <c r="C148" s="6"/>
      <c r="D148" s="7"/>
      <c r="E148" s="8"/>
      <c r="F148" s="9"/>
      <c r="G148" s="10"/>
      <c r="H148" s="241"/>
      <c r="I148" s="237"/>
      <c r="J148" s="238"/>
      <c r="K148" s="238"/>
      <c r="L148" s="238"/>
      <c r="M148" s="238"/>
      <c r="N148" s="239"/>
    </row>
    <row r="149" spans="1:14" x14ac:dyDescent="0.25">
      <c r="A149" s="231"/>
      <c r="B149" s="5" t="s">
        <v>4</v>
      </c>
      <c r="C149" s="6"/>
      <c r="D149" s="7"/>
      <c r="E149" s="8"/>
      <c r="F149" s="9"/>
      <c r="G149" s="10"/>
      <c r="H149" s="241"/>
      <c r="I149" s="237"/>
      <c r="J149" s="238"/>
      <c r="K149" s="238"/>
      <c r="L149" s="238"/>
      <c r="M149" s="238"/>
      <c r="N149" s="239"/>
    </row>
    <row r="150" spans="1:14" x14ac:dyDescent="0.25">
      <c r="A150" s="231"/>
      <c r="B150" s="5" t="s">
        <v>2</v>
      </c>
      <c r="C150" s="6"/>
      <c r="D150" s="7"/>
      <c r="E150" s="8"/>
      <c r="F150" s="9"/>
      <c r="G150" s="10"/>
      <c r="H150" s="241"/>
      <c r="I150" s="237"/>
      <c r="J150" s="238"/>
      <c r="K150" s="238"/>
      <c r="L150" s="238"/>
      <c r="M150" s="238"/>
      <c r="N150" s="239"/>
    </row>
    <row r="151" spans="1:14" ht="15.75" thickBot="1" x14ac:dyDescent="0.3">
      <c r="A151" s="231"/>
      <c r="B151" s="27" t="s">
        <v>1</v>
      </c>
      <c r="C151" s="11"/>
      <c r="D151" s="12"/>
      <c r="E151" s="13"/>
      <c r="F151" s="14"/>
      <c r="G151" s="15"/>
      <c r="H151" s="241"/>
      <c r="I151" s="237"/>
      <c r="J151" s="238"/>
      <c r="K151" s="238"/>
      <c r="L151" s="238"/>
      <c r="M151" s="238"/>
      <c r="N151" s="239"/>
    </row>
    <row r="152" spans="1:14" ht="19.5" thickTop="1" x14ac:dyDescent="0.25">
      <c r="A152" s="230">
        <v>30</v>
      </c>
      <c r="B152" s="17" t="s">
        <v>17</v>
      </c>
      <c r="C152" s="22"/>
      <c r="D152" s="23"/>
      <c r="E152" s="24"/>
      <c r="F152" s="25"/>
      <c r="G152" s="26"/>
      <c r="H152" s="240">
        <f t="shared" ref="H152" si="25">SUM(C154:G154)</f>
        <v>0</v>
      </c>
      <c r="I152" s="234"/>
      <c r="J152" s="235"/>
      <c r="K152" s="235"/>
      <c r="L152" s="235"/>
      <c r="M152" s="235"/>
      <c r="N152" s="236"/>
    </row>
    <row r="153" spans="1:14" x14ac:dyDescent="0.25">
      <c r="A153" s="231"/>
      <c r="B153" s="5" t="s">
        <v>5</v>
      </c>
      <c r="C153" s="6"/>
      <c r="D153" s="7"/>
      <c r="E153" s="8"/>
      <c r="F153" s="9"/>
      <c r="G153" s="10"/>
      <c r="H153" s="241"/>
      <c r="I153" s="237"/>
      <c r="J153" s="238"/>
      <c r="K153" s="238"/>
      <c r="L153" s="238"/>
      <c r="M153" s="238"/>
      <c r="N153" s="239"/>
    </row>
    <row r="154" spans="1:14" x14ac:dyDescent="0.25">
      <c r="A154" s="231"/>
      <c r="B154" s="5" t="s">
        <v>4</v>
      </c>
      <c r="C154" s="6"/>
      <c r="D154" s="7"/>
      <c r="E154" s="8"/>
      <c r="F154" s="9"/>
      <c r="G154" s="10"/>
      <c r="H154" s="241"/>
      <c r="I154" s="237"/>
      <c r="J154" s="238"/>
      <c r="K154" s="238"/>
      <c r="L154" s="238"/>
      <c r="M154" s="238"/>
      <c r="N154" s="239"/>
    </row>
    <row r="155" spans="1:14" x14ac:dyDescent="0.25">
      <c r="A155" s="231"/>
      <c r="B155" s="5" t="s">
        <v>2</v>
      </c>
      <c r="C155" s="6"/>
      <c r="D155" s="7"/>
      <c r="E155" s="8"/>
      <c r="F155" s="9"/>
      <c r="G155" s="10"/>
      <c r="H155" s="241"/>
      <c r="I155" s="237"/>
      <c r="J155" s="238"/>
      <c r="K155" s="238"/>
      <c r="L155" s="238"/>
      <c r="M155" s="238"/>
      <c r="N155" s="239"/>
    </row>
    <row r="156" spans="1:14" ht="15.75" thickBot="1" x14ac:dyDescent="0.3">
      <c r="A156" s="231"/>
      <c r="B156" s="27" t="s">
        <v>1</v>
      </c>
      <c r="C156" s="11"/>
      <c r="D156" s="12"/>
      <c r="E156" s="13"/>
      <c r="F156" s="14"/>
      <c r="G156" s="15"/>
      <c r="H156" s="241"/>
      <c r="I156" s="237"/>
      <c r="J156" s="238"/>
      <c r="K156" s="238"/>
      <c r="L156" s="238"/>
      <c r="M156" s="238"/>
      <c r="N156" s="239"/>
    </row>
    <row r="157" spans="1:14" ht="19.5" thickTop="1" x14ac:dyDescent="0.25">
      <c r="A157" s="230">
        <v>31</v>
      </c>
      <c r="B157" s="17" t="s">
        <v>17</v>
      </c>
      <c r="C157" s="22"/>
      <c r="D157" s="23"/>
      <c r="E157" s="24"/>
      <c r="F157" s="25"/>
      <c r="G157" s="26"/>
      <c r="H157" s="240">
        <f t="shared" ref="H157" si="26">SUM(C159:G159)</f>
        <v>0</v>
      </c>
      <c r="I157" s="234"/>
      <c r="J157" s="235"/>
      <c r="K157" s="235"/>
      <c r="L157" s="235"/>
      <c r="M157" s="235"/>
      <c r="N157" s="236"/>
    </row>
    <row r="158" spans="1:14" x14ac:dyDescent="0.25">
      <c r="A158" s="231"/>
      <c r="B158" s="5" t="s">
        <v>5</v>
      </c>
      <c r="C158" s="6"/>
      <c r="D158" s="7"/>
      <c r="E158" s="8"/>
      <c r="F158" s="9"/>
      <c r="G158" s="10"/>
      <c r="H158" s="241"/>
      <c r="I158" s="237"/>
      <c r="J158" s="238"/>
      <c r="K158" s="238"/>
      <c r="L158" s="238"/>
      <c r="M158" s="238"/>
      <c r="N158" s="239"/>
    </row>
    <row r="159" spans="1:14" x14ac:dyDescent="0.25">
      <c r="A159" s="231"/>
      <c r="B159" s="5" t="s">
        <v>4</v>
      </c>
      <c r="C159" s="6"/>
      <c r="D159" s="7"/>
      <c r="E159" s="8"/>
      <c r="F159" s="9"/>
      <c r="G159" s="10"/>
      <c r="H159" s="241"/>
      <c r="I159" s="237"/>
      <c r="J159" s="238"/>
      <c r="K159" s="238"/>
      <c r="L159" s="238"/>
      <c r="M159" s="238"/>
      <c r="N159" s="239"/>
    </row>
    <row r="160" spans="1:14" x14ac:dyDescent="0.25">
      <c r="A160" s="231"/>
      <c r="B160" s="5" t="s">
        <v>2</v>
      </c>
      <c r="C160" s="6"/>
      <c r="D160" s="7"/>
      <c r="E160" s="8"/>
      <c r="F160" s="9"/>
      <c r="G160" s="10"/>
      <c r="H160" s="241"/>
      <c r="I160" s="237"/>
      <c r="J160" s="238"/>
      <c r="K160" s="238"/>
      <c r="L160" s="238"/>
      <c r="M160" s="238"/>
      <c r="N160" s="239"/>
    </row>
    <row r="161" spans="1:14" ht="15.75" thickBot="1" x14ac:dyDescent="0.3">
      <c r="A161" s="231"/>
      <c r="B161" s="27" t="s">
        <v>1</v>
      </c>
      <c r="C161" s="11"/>
      <c r="D161" s="12"/>
      <c r="E161" s="13"/>
      <c r="F161" s="14"/>
      <c r="G161" s="15"/>
      <c r="H161" s="241"/>
      <c r="I161" s="237"/>
      <c r="J161" s="238"/>
      <c r="K161" s="238"/>
      <c r="L161" s="238"/>
      <c r="M161" s="238"/>
      <c r="N161" s="239"/>
    </row>
    <row r="162" spans="1:14" ht="19.5" thickTop="1" x14ac:dyDescent="0.25">
      <c r="A162" s="230">
        <v>32</v>
      </c>
      <c r="B162" s="17" t="s">
        <v>17</v>
      </c>
      <c r="C162" s="22"/>
      <c r="D162" s="23"/>
      <c r="E162" s="24"/>
      <c r="F162" s="25"/>
      <c r="G162" s="26"/>
      <c r="H162" s="240">
        <f t="shared" ref="H162" si="27">SUM(C164:G164)</f>
        <v>0</v>
      </c>
      <c r="I162" s="234"/>
      <c r="J162" s="235"/>
      <c r="K162" s="235"/>
      <c r="L162" s="235"/>
      <c r="M162" s="235"/>
      <c r="N162" s="236"/>
    </row>
    <row r="163" spans="1:14" x14ac:dyDescent="0.25">
      <c r="A163" s="231"/>
      <c r="B163" s="5" t="s">
        <v>5</v>
      </c>
      <c r="C163" s="6"/>
      <c r="D163" s="7"/>
      <c r="E163" s="8"/>
      <c r="F163" s="9"/>
      <c r="G163" s="10"/>
      <c r="H163" s="241"/>
      <c r="I163" s="237"/>
      <c r="J163" s="238"/>
      <c r="K163" s="238"/>
      <c r="L163" s="238"/>
      <c r="M163" s="238"/>
      <c r="N163" s="239"/>
    </row>
    <row r="164" spans="1:14" x14ac:dyDescent="0.25">
      <c r="A164" s="231"/>
      <c r="B164" s="5" t="s">
        <v>4</v>
      </c>
      <c r="C164" s="6"/>
      <c r="D164" s="7"/>
      <c r="E164" s="8"/>
      <c r="F164" s="9"/>
      <c r="G164" s="10"/>
      <c r="H164" s="241"/>
      <c r="I164" s="237"/>
      <c r="J164" s="238"/>
      <c r="K164" s="238"/>
      <c r="L164" s="238"/>
      <c r="M164" s="238"/>
      <c r="N164" s="239"/>
    </row>
    <row r="165" spans="1:14" x14ac:dyDescent="0.25">
      <c r="A165" s="231"/>
      <c r="B165" s="5" t="s">
        <v>2</v>
      </c>
      <c r="C165" s="6"/>
      <c r="D165" s="7"/>
      <c r="E165" s="8"/>
      <c r="F165" s="9"/>
      <c r="G165" s="10"/>
      <c r="H165" s="241"/>
      <c r="I165" s="237"/>
      <c r="J165" s="238"/>
      <c r="K165" s="238"/>
      <c r="L165" s="238"/>
      <c r="M165" s="238"/>
      <c r="N165" s="239"/>
    </row>
    <row r="166" spans="1:14" ht="15.75" thickBot="1" x14ac:dyDescent="0.3">
      <c r="A166" s="231"/>
      <c r="B166" s="27" t="s">
        <v>1</v>
      </c>
      <c r="C166" s="11"/>
      <c r="D166" s="12"/>
      <c r="E166" s="13"/>
      <c r="F166" s="14"/>
      <c r="G166" s="15"/>
      <c r="H166" s="241"/>
      <c r="I166" s="237"/>
      <c r="J166" s="238"/>
      <c r="K166" s="238"/>
      <c r="L166" s="238"/>
      <c r="M166" s="238"/>
      <c r="N166" s="239"/>
    </row>
    <row r="167" spans="1:14" ht="19.5" thickTop="1" x14ac:dyDescent="0.25">
      <c r="A167" s="230">
        <v>33</v>
      </c>
      <c r="B167" s="17" t="s">
        <v>17</v>
      </c>
      <c r="C167" s="22"/>
      <c r="D167" s="23"/>
      <c r="E167" s="24"/>
      <c r="F167" s="25"/>
      <c r="G167" s="26"/>
      <c r="H167" s="240">
        <f t="shared" ref="H167" si="28">SUM(C169:G169)</f>
        <v>0</v>
      </c>
      <c r="I167" s="234"/>
      <c r="J167" s="235"/>
      <c r="K167" s="235"/>
      <c r="L167" s="235"/>
      <c r="M167" s="235"/>
      <c r="N167" s="236"/>
    </row>
    <row r="168" spans="1:14" x14ac:dyDescent="0.25">
      <c r="A168" s="231"/>
      <c r="B168" s="5" t="s">
        <v>5</v>
      </c>
      <c r="C168" s="6"/>
      <c r="D168" s="7"/>
      <c r="E168" s="8"/>
      <c r="F168" s="9"/>
      <c r="G168" s="10"/>
      <c r="H168" s="241"/>
      <c r="I168" s="237"/>
      <c r="J168" s="238"/>
      <c r="K168" s="238"/>
      <c r="L168" s="238"/>
      <c r="M168" s="238"/>
      <c r="N168" s="239"/>
    </row>
    <row r="169" spans="1:14" x14ac:dyDescent="0.25">
      <c r="A169" s="231"/>
      <c r="B169" s="5" t="s">
        <v>4</v>
      </c>
      <c r="C169" s="6"/>
      <c r="D169" s="7"/>
      <c r="E169" s="8"/>
      <c r="F169" s="9"/>
      <c r="G169" s="10"/>
      <c r="H169" s="241"/>
      <c r="I169" s="237"/>
      <c r="J169" s="238"/>
      <c r="K169" s="238"/>
      <c r="L169" s="238"/>
      <c r="M169" s="238"/>
      <c r="N169" s="239"/>
    </row>
    <row r="170" spans="1:14" x14ac:dyDescent="0.25">
      <c r="A170" s="231"/>
      <c r="B170" s="5" t="s">
        <v>2</v>
      </c>
      <c r="C170" s="6"/>
      <c r="D170" s="7"/>
      <c r="E170" s="8"/>
      <c r="F170" s="9"/>
      <c r="G170" s="10"/>
      <c r="H170" s="241"/>
      <c r="I170" s="237"/>
      <c r="J170" s="238"/>
      <c r="K170" s="238"/>
      <c r="L170" s="238"/>
      <c r="M170" s="238"/>
      <c r="N170" s="239"/>
    </row>
    <row r="171" spans="1:14" ht="15.75" thickBot="1" x14ac:dyDescent="0.3">
      <c r="A171" s="231"/>
      <c r="B171" s="27" t="s">
        <v>1</v>
      </c>
      <c r="C171" s="11"/>
      <c r="D171" s="12"/>
      <c r="E171" s="13"/>
      <c r="F171" s="14"/>
      <c r="G171" s="15"/>
      <c r="H171" s="241"/>
      <c r="I171" s="237"/>
      <c r="J171" s="238"/>
      <c r="K171" s="238"/>
      <c r="L171" s="238"/>
      <c r="M171" s="238"/>
      <c r="N171" s="239"/>
    </row>
    <row r="172" spans="1:14" ht="19.5" thickTop="1" x14ac:dyDescent="0.25">
      <c r="A172" s="230">
        <v>34</v>
      </c>
      <c r="B172" s="17" t="s">
        <v>17</v>
      </c>
      <c r="C172" s="22"/>
      <c r="D172" s="23"/>
      <c r="E172" s="24"/>
      <c r="F172" s="25"/>
      <c r="G172" s="26"/>
      <c r="H172" s="240">
        <f t="shared" ref="H172" si="29">SUM(C174:G174)</f>
        <v>0</v>
      </c>
      <c r="I172" s="234"/>
      <c r="J172" s="235"/>
      <c r="K172" s="235"/>
      <c r="L172" s="235"/>
      <c r="M172" s="235"/>
      <c r="N172" s="236"/>
    </row>
    <row r="173" spans="1:14" x14ac:dyDescent="0.25">
      <c r="A173" s="231"/>
      <c r="B173" s="5" t="s">
        <v>5</v>
      </c>
      <c r="C173" s="6"/>
      <c r="D173" s="7"/>
      <c r="E173" s="8"/>
      <c r="F173" s="9"/>
      <c r="G173" s="10"/>
      <c r="H173" s="241"/>
      <c r="I173" s="237"/>
      <c r="J173" s="238"/>
      <c r="K173" s="238"/>
      <c r="L173" s="238"/>
      <c r="M173" s="238"/>
      <c r="N173" s="239"/>
    </row>
    <row r="174" spans="1:14" x14ac:dyDescent="0.25">
      <c r="A174" s="231"/>
      <c r="B174" s="5" t="s">
        <v>4</v>
      </c>
      <c r="C174" s="6"/>
      <c r="D174" s="7"/>
      <c r="E174" s="8"/>
      <c r="F174" s="9"/>
      <c r="G174" s="10"/>
      <c r="H174" s="241"/>
      <c r="I174" s="237"/>
      <c r="J174" s="238"/>
      <c r="K174" s="238"/>
      <c r="L174" s="238"/>
      <c r="M174" s="238"/>
      <c r="N174" s="239"/>
    </row>
    <row r="175" spans="1:14" x14ac:dyDescent="0.25">
      <c r="A175" s="231"/>
      <c r="B175" s="5" t="s">
        <v>2</v>
      </c>
      <c r="C175" s="6"/>
      <c r="D175" s="7"/>
      <c r="E175" s="8"/>
      <c r="F175" s="9"/>
      <c r="G175" s="10"/>
      <c r="H175" s="241"/>
      <c r="I175" s="237"/>
      <c r="J175" s="238"/>
      <c r="K175" s="238"/>
      <c r="L175" s="238"/>
      <c r="M175" s="238"/>
      <c r="N175" s="239"/>
    </row>
    <row r="176" spans="1:14" ht="15.75" thickBot="1" x14ac:dyDescent="0.3">
      <c r="A176" s="231"/>
      <c r="B176" s="27" t="s">
        <v>1</v>
      </c>
      <c r="C176" s="11"/>
      <c r="D176" s="12"/>
      <c r="E176" s="13"/>
      <c r="F176" s="14"/>
      <c r="G176" s="15"/>
      <c r="H176" s="241"/>
      <c r="I176" s="237"/>
      <c r="J176" s="238"/>
      <c r="K176" s="238"/>
      <c r="L176" s="238"/>
      <c r="M176" s="238"/>
      <c r="N176" s="239"/>
    </row>
    <row r="177" spans="1:14" ht="19.5" thickTop="1" x14ac:dyDescent="0.25">
      <c r="A177" s="230">
        <v>35</v>
      </c>
      <c r="B177" s="17" t="s">
        <v>17</v>
      </c>
      <c r="C177" s="22"/>
      <c r="D177" s="23"/>
      <c r="E177" s="24"/>
      <c r="F177" s="25"/>
      <c r="G177" s="26"/>
      <c r="H177" s="240">
        <f t="shared" ref="H177" si="30">SUM(C179:G179)</f>
        <v>0</v>
      </c>
      <c r="I177" s="234"/>
      <c r="J177" s="235"/>
      <c r="K177" s="235"/>
      <c r="L177" s="235"/>
      <c r="M177" s="235"/>
      <c r="N177" s="236"/>
    </row>
    <row r="178" spans="1:14" x14ac:dyDescent="0.25">
      <c r="A178" s="231"/>
      <c r="B178" s="5" t="s">
        <v>5</v>
      </c>
      <c r="C178" s="6"/>
      <c r="D178" s="7"/>
      <c r="E178" s="8"/>
      <c r="F178" s="9"/>
      <c r="G178" s="10"/>
      <c r="H178" s="241"/>
      <c r="I178" s="237"/>
      <c r="J178" s="238"/>
      <c r="K178" s="238"/>
      <c r="L178" s="238"/>
      <c r="M178" s="238"/>
      <c r="N178" s="239"/>
    </row>
    <row r="179" spans="1:14" x14ac:dyDescent="0.25">
      <c r="A179" s="231"/>
      <c r="B179" s="5" t="s">
        <v>4</v>
      </c>
      <c r="C179" s="6"/>
      <c r="D179" s="7"/>
      <c r="E179" s="8"/>
      <c r="F179" s="9"/>
      <c r="G179" s="10"/>
      <c r="H179" s="241"/>
      <c r="I179" s="237"/>
      <c r="J179" s="238"/>
      <c r="K179" s="238"/>
      <c r="L179" s="238"/>
      <c r="M179" s="238"/>
      <c r="N179" s="239"/>
    </row>
    <row r="180" spans="1:14" x14ac:dyDescent="0.25">
      <c r="A180" s="231"/>
      <c r="B180" s="5" t="s">
        <v>2</v>
      </c>
      <c r="C180" s="6"/>
      <c r="D180" s="7"/>
      <c r="E180" s="8"/>
      <c r="F180" s="9"/>
      <c r="G180" s="10"/>
      <c r="H180" s="241"/>
      <c r="I180" s="237"/>
      <c r="J180" s="238"/>
      <c r="K180" s="238"/>
      <c r="L180" s="238"/>
      <c r="M180" s="238"/>
      <c r="N180" s="239"/>
    </row>
    <row r="181" spans="1:14" ht="15.75" thickBot="1" x14ac:dyDescent="0.3">
      <c r="A181" s="231"/>
      <c r="B181" s="27" t="s">
        <v>1</v>
      </c>
      <c r="C181" s="11"/>
      <c r="D181" s="12"/>
      <c r="E181" s="13"/>
      <c r="F181" s="14"/>
      <c r="G181" s="15"/>
      <c r="H181" s="241"/>
      <c r="I181" s="237"/>
      <c r="J181" s="238"/>
      <c r="K181" s="238"/>
      <c r="L181" s="238"/>
      <c r="M181" s="238"/>
      <c r="N181" s="239"/>
    </row>
    <row r="182" spans="1:14" ht="19.5" thickTop="1" x14ac:dyDescent="0.25">
      <c r="A182" s="230">
        <v>36</v>
      </c>
      <c r="B182" s="17" t="s">
        <v>17</v>
      </c>
      <c r="C182" s="22"/>
      <c r="D182" s="23"/>
      <c r="E182" s="24"/>
      <c r="F182" s="25"/>
      <c r="G182" s="26"/>
      <c r="H182" s="240">
        <f t="shared" ref="H182" si="31">SUM(C184:G184)</f>
        <v>0</v>
      </c>
      <c r="I182" s="234"/>
      <c r="J182" s="235"/>
      <c r="K182" s="235"/>
      <c r="L182" s="235"/>
      <c r="M182" s="235"/>
      <c r="N182" s="236"/>
    </row>
    <row r="183" spans="1:14" x14ac:dyDescent="0.25">
      <c r="A183" s="231"/>
      <c r="B183" s="5" t="s">
        <v>5</v>
      </c>
      <c r="C183" s="6"/>
      <c r="D183" s="7"/>
      <c r="E183" s="8"/>
      <c r="F183" s="9"/>
      <c r="G183" s="10"/>
      <c r="H183" s="241"/>
      <c r="I183" s="237"/>
      <c r="J183" s="238"/>
      <c r="K183" s="238"/>
      <c r="L183" s="238"/>
      <c r="M183" s="238"/>
      <c r="N183" s="239"/>
    </row>
    <row r="184" spans="1:14" x14ac:dyDescent="0.25">
      <c r="A184" s="231"/>
      <c r="B184" s="5" t="s">
        <v>4</v>
      </c>
      <c r="C184" s="6"/>
      <c r="D184" s="7"/>
      <c r="E184" s="8"/>
      <c r="F184" s="9"/>
      <c r="G184" s="10"/>
      <c r="H184" s="241"/>
      <c r="I184" s="237"/>
      <c r="J184" s="238"/>
      <c r="K184" s="238"/>
      <c r="L184" s="238"/>
      <c r="M184" s="238"/>
      <c r="N184" s="239"/>
    </row>
    <row r="185" spans="1:14" x14ac:dyDescent="0.25">
      <c r="A185" s="231"/>
      <c r="B185" s="5" t="s">
        <v>2</v>
      </c>
      <c r="C185" s="6"/>
      <c r="D185" s="7"/>
      <c r="E185" s="8"/>
      <c r="F185" s="9"/>
      <c r="G185" s="10"/>
      <c r="H185" s="241"/>
      <c r="I185" s="237"/>
      <c r="J185" s="238"/>
      <c r="K185" s="238"/>
      <c r="L185" s="238"/>
      <c r="M185" s="238"/>
      <c r="N185" s="239"/>
    </row>
    <row r="186" spans="1:14" ht="15.75" thickBot="1" x14ac:dyDescent="0.3">
      <c r="A186" s="231"/>
      <c r="B186" s="27" t="s">
        <v>1</v>
      </c>
      <c r="C186" s="11"/>
      <c r="D186" s="12"/>
      <c r="E186" s="13"/>
      <c r="F186" s="14"/>
      <c r="G186" s="15"/>
      <c r="H186" s="241"/>
      <c r="I186" s="237"/>
      <c r="J186" s="238"/>
      <c r="K186" s="238"/>
      <c r="L186" s="238"/>
      <c r="M186" s="238"/>
      <c r="N186" s="239"/>
    </row>
    <row r="187" spans="1:14" ht="19.5" thickTop="1" x14ac:dyDescent="0.25">
      <c r="A187" s="230">
        <v>37</v>
      </c>
      <c r="B187" s="17" t="s">
        <v>17</v>
      </c>
      <c r="C187" s="22"/>
      <c r="D187" s="23"/>
      <c r="E187" s="24"/>
      <c r="F187" s="25"/>
      <c r="G187" s="26"/>
      <c r="H187" s="240">
        <f t="shared" ref="H187" si="32">SUM(C189:G189)</f>
        <v>0</v>
      </c>
      <c r="I187" s="234"/>
      <c r="J187" s="235"/>
      <c r="K187" s="235"/>
      <c r="L187" s="235"/>
      <c r="M187" s="235"/>
      <c r="N187" s="236"/>
    </row>
    <row r="188" spans="1:14" x14ac:dyDescent="0.25">
      <c r="A188" s="231"/>
      <c r="B188" s="5" t="s">
        <v>5</v>
      </c>
      <c r="C188" s="6"/>
      <c r="D188" s="7"/>
      <c r="E188" s="8"/>
      <c r="F188" s="9"/>
      <c r="G188" s="10"/>
      <c r="H188" s="241"/>
      <c r="I188" s="237"/>
      <c r="J188" s="238"/>
      <c r="K188" s="238"/>
      <c r="L188" s="238"/>
      <c r="M188" s="238"/>
      <c r="N188" s="239"/>
    </row>
    <row r="189" spans="1:14" x14ac:dyDescent="0.25">
      <c r="A189" s="231"/>
      <c r="B189" s="5" t="s">
        <v>4</v>
      </c>
      <c r="C189" s="6"/>
      <c r="D189" s="7"/>
      <c r="E189" s="8"/>
      <c r="F189" s="9"/>
      <c r="G189" s="10"/>
      <c r="H189" s="241"/>
      <c r="I189" s="237"/>
      <c r="J189" s="238"/>
      <c r="K189" s="238"/>
      <c r="L189" s="238"/>
      <c r="M189" s="238"/>
      <c r="N189" s="239"/>
    </row>
    <row r="190" spans="1:14" x14ac:dyDescent="0.25">
      <c r="A190" s="231"/>
      <c r="B190" s="5" t="s">
        <v>2</v>
      </c>
      <c r="C190" s="6"/>
      <c r="D190" s="7"/>
      <c r="E190" s="8"/>
      <c r="F190" s="9"/>
      <c r="G190" s="10"/>
      <c r="H190" s="241"/>
      <c r="I190" s="237"/>
      <c r="J190" s="238"/>
      <c r="K190" s="238"/>
      <c r="L190" s="238"/>
      <c r="M190" s="238"/>
      <c r="N190" s="239"/>
    </row>
    <row r="191" spans="1:14" ht="15.75" thickBot="1" x14ac:dyDescent="0.3">
      <c r="A191" s="231"/>
      <c r="B191" s="27" t="s">
        <v>1</v>
      </c>
      <c r="C191" s="11"/>
      <c r="D191" s="12"/>
      <c r="E191" s="13"/>
      <c r="F191" s="14"/>
      <c r="G191" s="15"/>
      <c r="H191" s="241"/>
      <c r="I191" s="237"/>
      <c r="J191" s="238"/>
      <c r="K191" s="238"/>
      <c r="L191" s="238"/>
      <c r="M191" s="238"/>
      <c r="N191" s="239"/>
    </row>
    <row r="192" spans="1:14" ht="19.5" thickTop="1" x14ac:dyDescent="0.25">
      <c r="A192" s="230">
        <v>38</v>
      </c>
      <c r="B192" s="17" t="s">
        <v>17</v>
      </c>
      <c r="C192" s="22"/>
      <c r="D192" s="23"/>
      <c r="E192" s="24"/>
      <c r="F192" s="25"/>
      <c r="G192" s="26"/>
      <c r="H192" s="240">
        <f t="shared" ref="H192" si="33">SUM(C194:G194)</f>
        <v>0</v>
      </c>
      <c r="I192" s="234"/>
      <c r="J192" s="235"/>
      <c r="K192" s="235"/>
      <c r="L192" s="235"/>
      <c r="M192" s="235"/>
      <c r="N192" s="236"/>
    </row>
    <row r="193" spans="1:14" x14ac:dyDescent="0.25">
      <c r="A193" s="231"/>
      <c r="B193" s="5" t="s">
        <v>5</v>
      </c>
      <c r="C193" s="6"/>
      <c r="D193" s="7"/>
      <c r="E193" s="8"/>
      <c r="F193" s="9"/>
      <c r="G193" s="10"/>
      <c r="H193" s="241"/>
      <c r="I193" s="237"/>
      <c r="J193" s="238"/>
      <c r="K193" s="238"/>
      <c r="L193" s="238"/>
      <c r="M193" s="238"/>
      <c r="N193" s="239"/>
    </row>
    <row r="194" spans="1:14" x14ac:dyDescent="0.25">
      <c r="A194" s="231"/>
      <c r="B194" s="5" t="s">
        <v>4</v>
      </c>
      <c r="C194" s="6"/>
      <c r="D194" s="7"/>
      <c r="E194" s="8"/>
      <c r="F194" s="9"/>
      <c r="G194" s="10"/>
      <c r="H194" s="241"/>
      <c r="I194" s="237"/>
      <c r="J194" s="238"/>
      <c r="K194" s="238"/>
      <c r="L194" s="238"/>
      <c r="M194" s="238"/>
      <c r="N194" s="239"/>
    </row>
    <row r="195" spans="1:14" x14ac:dyDescent="0.25">
      <c r="A195" s="231"/>
      <c r="B195" s="5" t="s">
        <v>2</v>
      </c>
      <c r="C195" s="6"/>
      <c r="D195" s="7"/>
      <c r="E195" s="8"/>
      <c r="F195" s="9"/>
      <c r="G195" s="10"/>
      <c r="H195" s="241"/>
      <c r="I195" s="237"/>
      <c r="J195" s="238"/>
      <c r="K195" s="238"/>
      <c r="L195" s="238"/>
      <c r="M195" s="238"/>
      <c r="N195" s="239"/>
    </row>
    <row r="196" spans="1:14" ht="15.75" thickBot="1" x14ac:dyDescent="0.3">
      <c r="A196" s="231"/>
      <c r="B196" s="27" t="s">
        <v>1</v>
      </c>
      <c r="C196" s="11"/>
      <c r="D196" s="12"/>
      <c r="E196" s="13"/>
      <c r="F196" s="14"/>
      <c r="G196" s="15"/>
      <c r="H196" s="241"/>
      <c r="I196" s="237"/>
      <c r="J196" s="238"/>
      <c r="K196" s="238"/>
      <c r="L196" s="238"/>
      <c r="M196" s="238"/>
      <c r="N196" s="239"/>
    </row>
    <row r="197" spans="1:14" ht="19.5" thickTop="1" x14ac:dyDescent="0.25">
      <c r="A197" s="230">
        <v>39</v>
      </c>
      <c r="B197" s="17" t="s">
        <v>17</v>
      </c>
      <c r="C197" s="22"/>
      <c r="D197" s="23"/>
      <c r="E197" s="24"/>
      <c r="F197" s="25"/>
      <c r="G197" s="26"/>
      <c r="H197" s="240">
        <f t="shared" ref="H197" si="34">SUM(C199:G199)</f>
        <v>0</v>
      </c>
      <c r="I197" s="234"/>
      <c r="J197" s="235"/>
      <c r="K197" s="235"/>
      <c r="L197" s="235"/>
      <c r="M197" s="235"/>
      <c r="N197" s="236"/>
    </row>
    <row r="198" spans="1:14" x14ac:dyDescent="0.25">
      <c r="A198" s="231"/>
      <c r="B198" s="5" t="s">
        <v>5</v>
      </c>
      <c r="C198" s="6"/>
      <c r="D198" s="7"/>
      <c r="E198" s="8"/>
      <c r="F198" s="9"/>
      <c r="G198" s="10"/>
      <c r="H198" s="241"/>
      <c r="I198" s="237"/>
      <c r="J198" s="238"/>
      <c r="K198" s="238"/>
      <c r="L198" s="238"/>
      <c r="M198" s="238"/>
      <c r="N198" s="239"/>
    </row>
    <row r="199" spans="1:14" x14ac:dyDescent="0.25">
      <c r="A199" s="231"/>
      <c r="B199" s="5" t="s">
        <v>4</v>
      </c>
      <c r="C199" s="6"/>
      <c r="D199" s="7"/>
      <c r="E199" s="8"/>
      <c r="F199" s="9"/>
      <c r="G199" s="10"/>
      <c r="H199" s="241"/>
      <c r="I199" s="237"/>
      <c r="J199" s="238"/>
      <c r="K199" s="238"/>
      <c r="L199" s="238"/>
      <c r="M199" s="238"/>
      <c r="N199" s="239"/>
    </row>
    <row r="200" spans="1:14" x14ac:dyDescent="0.25">
      <c r="A200" s="231"/>
      <c r="B200" s="5" t="s">
        <v>2</v>
      </c>
      <c r="C200" s="6"/>
      <c r="D200" s="7"/>
      <c r="E200" s="8"/>
      <c r="F200" s="9"/>
      <c r="G200" s="10"/>
      <c r="H200" s="241"/>
      <c r="I200" s="237"/>
      <c r="J200" s="238"/>
      <c r="K200" s="238"/>
      <c r="L200" s="238"/>
      <c r="M200" s="238"/>
      <c r="N200" s="239"/>
    </row>
    <row r="201" spans="1:14" ht="15.75" thickBot="1" x14ac:dyDescent="0.3">
      <c r="A201" s="231"/>
      <c r="B201" s="27" t="s">
        <v>1</v>
      </c>
      <c r="C201" s="11"/>
      <c r="D201" s="12"/>
      <c r="E201" s="13"/>
      <c r="F201" s="14"/>
      <c r="G201" s="15"/>
      <c r="H201" s="241"/>
      <c r="I201" s="237"/>
      <c r="J201" s="238"/>
      <c r="K201" s="238"/>
      <c r="L201" s="238"/>
      <c r="M201" s="238"/>
      <c r="N201" s="239"/>
    </row>
    <row r="202" spans="1:14" ht="19.5" thickTop="1" x14ac:dyDescent="0.25">
      <c r="A202" s="230">
        <v>40</v>
      </c>
      <c r="B202" s="17" t="s">
        <v>17</v>
      </c>
      <c r="C202" s="22"/>
      <c r="D202" s="23"/>
      <c r="E202" s="24"/>
      <c r="F202" s="25"/>
      <c r="G202" s="26"/>
      <c r="H202" s="240">
        <f t="shared" ref="H202" si="35">SUM(C204:G204)</f>
        <v>0</v>
      </c>
      <c r="I202" s="234"/>
      <c r="J202" s="235"/>
      <c r="K202" s="235"/>
      <c r="L202" s="235"/>
      <c r="M202" s="235"/>
      <c r="N202" s="236"/>
    </row>
    <row r="203" spans="1:14" x14ac:dyDescent="0.25">
      <c r="A203" s="231"/>
      <c r="B203" s="5" t="s">
        <v>5</v>
      </c>
      <c r="C203" s="6"/>
      <c r="D203" s="7"/>
      <c r="E203" s="8"/>
      <c r="F203" s="9"/>
      <c r="G203" s="10"/>
      <c r="H203" s="241"/>
      <c r="I203" s="237"/>
      <c r="J203" s="238"/>
      <c r="K203" s="238"/>
      <c r="L203" s="238"/>
      <c r="M203" s="238"/>
      <c r="N203" s="239"/>
    </row>
    <row r="204" spans="1:14" x14ac:dyDescent="0.25">
      <c r="A204" s="231"/>
      <c r="B204" s="5" t="s">
        <v>4</v>
      </c>
      <c r="C204" s="6"/>
      <c r="D204" s="7"/>
      <c r="E204" s="8"/>
      <c r="F204" s="9"/>
      <c r="G204" s="10"/>
      <c r="H204" s="241"/>
      <c r="I204" s="237"/>
      <c r="J204" s="238"/>
      <c r="K204" s="238"/>
      <c r="L204" s="238"/>
      <c r="M204" s="238"/>
      <c r="N204" s="239"/>
    </row>
    <row r="205" spans="1:14" x14ac:dyDescent="0.25">
      <c r="A205" s="231"/>
      <c r="B205" s="5" t="s">
        <v>2</v>
      </c>
      <c r="C205" s="6"/>
      <c r="D205" s="7"/>
      <c r="E205" s="8"/>
      <c r="F205" s="9"/>
      <c r="G205" s="10"/>
      <c r="H205" s="241"/>
      <c r="I205" s="237"/>
      <c r="J205" s="238"/>
      <c r="K205" s="238"/>
      <c r="L205" s="238"/>
      <c r="M205" s="238"/>
      <c r="N205" s="239"/>
    </row>
    <row r="206" spans="1:14" ht="15.75" thickBot="1" x14ac:dyDescent="0.3">
      <c r="A206" s="231"/>
      <c r="B206" s="27" t="s">
        <v>1</v>
      </c>
      <c r="C206" s="11"/>
      <c r="D206" s="12"/>
      <c r="E206" s="13"/>
      <c r="F206" s="14"/>
      <c r="G206" s="15"/>
      <c r="H206" s="241"/>
      <c r="I206" s="237"/>
      <c r="J206" s="238"/>
      <c r="K206" s="238"/>
      <c r="L206" s="238"/>
      <c r="M206" s="238"/>
      <c r="N206" s="239"/>
    </row>
    <row r="207" spans="1:14" ht="19.5" thickTop="1" x14ac:dyDescent="0.25">
      <c r="A207" s="230">
        <v>41</v>
      </c>
      <c r="B207" s="17" t="s">
        <v>17</v>
      </c>
      <c r="C207" s="22"/>
      <c r="D207" s="23"/>
      <c r="E207" s="24"/>
      <c r="F207" s="25"/>
      <c r="G207" s="26"/>
      <c r="H207" s="240">
        <f t="shared" ref="H207" si="36">SUM(C209:G209)</f>
        <v>0</v>
      </c>
      <c r="I207" s="234"/>
      <c r="J207" s="235"/>
      <c r="K207" s="235"/>
      <c r="L207" s="235"/>
      <c r="M207" s="235"/>
      <c r="N207" s="236"/>
    </row>
    <row r="208" spans="1:14" x14ac:dyDescent="0.25">
      <c r="A208" s="231"/>
      <c r="B208" s="5" t="s">
        <v>5</v>
      </c>
      <c r="C208" s="6"/>
      <c r="D208" s="7"/>
      <c r="E208" s="8"/>
      <c r="F208" s="9"/>
      <c r="G208" s="10"/>
      <c r="H208" s="241"/>
      <c r="I208" s="237"/>
      <c r="J208" s="238"/>
      <c r="K208" s="238"/>
      <c r="L208" s="238"/>
      <c r="M208" s="238"/>
      <c r="N208" s="239"/>
    </row>
    <row r="209" spans="1:14" x14ac:dyDescent="0.25">
      <c r="A209" s="231"/>
      <c r="B209" s="5" t="s">
        <v>4</v>
      </c>
      <c r="C209" s="6"/>
      <c r="D209" s="7"/>
      <c r="E209" s="8"/>
      <c r="F209" s="9"/>
      <c r="G209" s="10"/>
      <c r="H209" s="241"/>
      <c r="I209" s="237"/>
      <c r="J209" s="238"/>
      <c r="K209" s="238"/>
      <c r="L209" s="238"/>
      <c r="M209" s="238"/>
      <c r="N209" s="239"/>
    </row>
    <row r="210" spans="1:14" x14ac:dyDescent="0.25">
      <c r="A210" s="231"/>
      <c r="B210" s="5" t="s">
        <v>2</v>
      </c>
      <c r="C210" s="6"/>
      <c r="D210" s="7"/>
      <c r="E210" s="8"/>
      <c r="F210" s="9"/>
      <c r="G210" s="10"/>
      <c r="H210" s="241"/>
      <c r="I210" s="237"/>
      <c r="J210" s="238"/>
      <c r="K210" s="238"/>
      <c r="L210" s="238"/>
      <c r="M210" s="238"/>
      <c r="N210" s="239"/>
    </row>
    <row r="211" spans="1:14" ht="15.75" thickBot="1" x14ac:dyDescent="0.3">
      <c r="A211" s="231"/>
      <c r="B211" s="27" t="s">
        <v>1</v>
      </c>
      <c r="C211" s="11"/>
      <c r="D211" s="12"/>
      <c r="E211" s="13"/>
      <c r="F211" s="14"/>
      <c r="G211" s="15"/>
      <c r="H211" s="241"/>
      <c r="I211" s="237"/>
      <c r="J211" s="238"/>
      <c r="K211" s="238"/>
      <c r="L211" s="238"/>
      <c r="M211" s="238"/>
      <c r="N211" s="239"/>
    </row>
    <row r="212" spans="1:14" ht="19.5" thickTop="1" x14ac:dyDescent="0.25">
      <c r="A212" s="230">
        <v>42</v>
      </c>
      <c r="B212" s="17" t="s">
        <v>17</v>
      </c>
      <c r="C212" s="22"/>
      <c r="D212" s="23"/>
      <c r="E212" s="24"/>
      <c r="F212" s="25"/>
      <c r="G212" s="26"/>
      <c r="H212" s="240">
        <f t="shared" ref="H212" si="37">SUM(C214:G214)</f>
        <v>0</v>
      </c>
      <c r="I212" s="234"/>
      <c r="J212" s="235"/>
      <c r="K212" s="235"/>
      <c r="L212" s="235"/>
      <c r="M212" s="235"/>
      <c r="N212" s="236"/>
    </row>
    <row r="213" spans="1:14" x14ac:dyDescent="0.25">
      <c r="A213" s="231"/>
      <c r="B213" s="5" t="s">
        <v>5</v>
      </c>
      <c r="C213" s="6"/>
      <c r="D213" s="7"/>
      <c r="E213" s="8"/>
      <c r="F213" s="9"/>
      <c r="G213" s="10"/>
      <c r="H213" s="241"/>
      <c r="I213" s="237"/>
      <c r="J213" s="238"/>
      <c r="K213" s="238"/>
      <c r="L213" s="238"/>
      <c r="M213" s="238"/>
      <c r="N213" s="239"/>
    </row>
    <row r="214" spans="1:14" x14ac:dyDescent="0.25">
      <c r="A214" s="231"/>
      <c r="B214" s="5" t="s">
        <v>4</v>
      </c>
      <c r="C214" s="6"/>
      <c r="D214" s="7"/>
      <c r="E214" s="8"/>
      <c r="F214" s="9"/>
      <c r="G214" s="10"/>
      <c r="H214" s="241"/>
      <c r="I214" s="237"/>
      <c r="J214" s="238"/>
      <c r="K214" s="238"/>
      <c r="L214" s="238"/>
      <c r="M214" s="238"/>
      <c r="N214" s="239"/>
    </row>
    <row r="215" spans="1:14" x14ac:dyDescent="0.25">
      <c r="A215" s="231"/>
      <c r="B215" s="5" t="s">
        <v>2</v>
      </c>
      <c r="C215" s="6"/>
      <c r="D215" s="7"/>
      <c r="E215" s="8"/>
      <c r="F215" s="9"/>
      <c r="G215" s="10"/>
      <c r="H215" s="241"/>
      <c r="I215" s="237"/>
      <c r="J215" s="238"/>
      <c r="K215" s="238"/>
      <c r="L215" s="238"/>
      <c r="M215" s="238"/>
      <c r="N215" s="239"/>
    </row>
    <row r="216" spans="1:14" ht="15.75" thickBot="1" x14ac:dyDescent="0.3">
      <c r="A216" s="231"/>
      <c r="B216" s="27" t="s">
        <v>1</v>
      </c>
      <c r="C216" s="11"/>
      <c r="D216" s="12"/>
      <c r="E216" s="13"/>
      <c r="F216" s="14"/>
      <c r="G216" s="15"/>
      <c r="H216" s="241"/>
      <c r="I216" s="237"/>
      <c r="J216" s="238"/>
      <c r="K216" s="238"/>
      <c r="L216" s="238"/>
      <c r="M216" s="238"/>
      <c r="N216" s="239"/>
    </row>
    <row r="217" spans="1:14" ht="19.5" thickTop="1" x14ac:dyDescent="0.25">
      <c r="A217" s="230">
        <v>43</v>
      </c>
      <c r="B217" s="17" t="s">
        <v>17</v>
      </c>
      <c r="C217" s="22"/>
      <c r="D217" s="23"/>
      <c r="E217" s="24"/>
      <c r="F217" s="25"/>
      <c r="G217" s="26"/>
      <c r="H217" s="240">
        <f t="shared" ref="H217" si="38">SUM(C219:G219)</f>
        <v>0</v>
      </c>
      <c r="I217" s="234"/>
      <c r="J217" s="235"/>
      <c r="K217" s="235"/>
      <c r="L217" s="235"/>
      <c r="M217" s="235"/>
      <c r="N217" s="236"/>
    </row>
    <row r="218" spans="1:14" x14ac:dyDescent="0.25">
      <c r="A218" s="231"/>
      <c r="B218" s="5" t="s">
        <v>5</v>
      </c>
      <c r="C218" s="6"/>
      <c r="D218" s="7"/>
      <c r="E218" s="8"/>
      <c r="F218" s="9"/>
      <c r="G218" s="10"/>
      <c r="H218" s="241"/>
      <c r="I218" s="237"/>
      <c r="J218" s="238"/>
      <c r="K218" s="238"/>
      <c r="L218" s="238"/>
      <c r="M218" s="238"/>
      <c r="N218" s="239"/>
    </row>
    <row r="219" spans="1:14" x14ac:dyDescent="0.25">
      <c r="A219" s="231"/>
      <c r="B219" s="5" t="s">
        <v>4</v>
      </c>
      <c r="C219" s="6"/>
      <c r="D219" s="7"/>
      <c r="E219" s="8"/>
      <c r="F219" s="9"/>
      <c r="G219" s="10"/>
      <c r="H219" s="241"/>
      <c r="I219" s="237"/>
      <c r="J219" s="238"/>
      <c r="K219" s="238"/>
      <c r="L219" s="238"/>
      <c r="M219" s="238"/>
      <c r="N219" s="239"/>
    </row>
    <row r="220" spans="1:14" x14ac:dyDescent="0.25">
      <c r="A220" s="231"/>
      <c r="B220" s="5" t="s">
        <v>2</v>
      </c>
      <c r="C220" s="6"/>
      <c r="D220" s="7"/>
      <c r="E220" s="8"/>
      <c r="F220" s="9"/>
      <c r="G220" s="10"/>
      <c r="H220" s="241"/>
      <c r="I220" s="237"/>
      <c r="J220" s="238"/>
      <c r="K220" s="238"/>
      <c r="L220" s="238"/>
      <c r="M220" s="238"/>
      <c r="N220" s="239"/>
    </row>
    <row r="221" spans="1:14" ht="15.75" thickBot="1" x14ac:dyDescent="0.3">
      <c r="A221" s="231"/>
      <c r="B221" s="27" t="s">
        <v>1</v>
      </c>
      <c r="C221" s="11"/>
      <c r="D221" s="12"/>
      <c r="E221" s="13"/>
      <c r="F221" s="14"/>
      <c r="G221" s="15"/>
      <c r="H221" s="241"/>
      <c r="I221" s="237"/>
      <c r="J221" s="238"/>
      <c r="K221" s="238"/>
      <c r="L221" s="238"/>
      <c r="M221" s="238"/>
      <c r="N221" s="239"/>
    </row>
    <row r="222" spans="1:14" ht="19.5" thickTop="1" x14ac:dyDescent="0.25">
      <c r="A222" s="230">
        <v>44</v>
      </c>
      <c r="B222" s="17" t="s">
        <v>17</v>
      </c>
      <c r="C222" s="22"/>
      <c r="D222" s="23"/>
      <c r="E222" s="24"/>
      <c r="F222" s="25"/>
      <c r="G222" s="26"/>
      <c r="H222" s="240">
        <f t="shared" ref="H222" si="39">SUM(C224:G224)</f>
        <v>0</v>
      </c>
      <c r="I222" s="234"/>
      <c r="J222" s="235"/>
      <c r="K222" s="235"/>
      <c r="L222" s="235"/>
      <c r="M222" s="235"/>
      <c r="N222" s="236"/>
    </row>
    <row r="223" spans="1:14" x14ac:dyDescent="0.25">
      <c r="A223" s="231"/>
      <c r="B223" s="5" t="s">
        <v>5</v>
      </c>
      <c r="C223" s="6"/>
      <c r="D223" s="7"/>
      <c r="E223" s="8"/>
      <c r="F223" s="9"/>
      <c r="G223" s="10"/>
      <c r="H223" s="241"/>
      <c r="I223" s="237"/>
      <c r="J223" s="238"/>
      <c r="K223" s="238"/>
      <c r="L223" s="238"/>
      <c r="M223" s="238"/>
      <c r="N223" s="239"/>
    </row>
    <row r="224" spans="1:14" x14ac:dyDescent="0.25">
      <c r="A224" s="231"/>
      <c r="B224" s="5" t="s">
        <v>4</v>
      </c>
      <c r="C224" s="6"/>
      <c r="D224" s="7"/>
      <c r="E224" s="8"/>
      <c r="F224" s="9"/>
      <c r="G224" s="10"/>
      <c r="H224" s="241"/>
      <c r="I224" s="237"/>
      <c r="J224" s="238"/>
      <c r="K224" s="238"/>
      <c r="L224" s="238"/>
      <c r="M224" s="238"/>
      <c r="N224" s="239"/>
    </row>
    <row r="225" spans="1:14" x14ac:dyDescent="0.25">
      <c r="A225" s="231"/>
      <c r="B225" s="5" t="s">
        <v>2</v>
      </c>
      <c r="C225" s="6"/>
      <c r="D225" s="7"/>
      <c r="E225" s="8"/>
      <c r="F225" s="9"/>
      <c r="G225" s="10"/>
      <c r="H225" s="241"/>
      <c r="I225" s="237"/>
      <c r="J225" s="238"/>
      <c r="K225" s="238"/>
      <c r="L225" s="238"/>
      <c r="M225" s="238"/>
      <c r="N225" s="239"/>
    </row>
    <row r="226" spans="1:14" ht="15.75" thickBot="1" x14ac:dyDescent="0.3">
      <c r="A226" s="231"/>
      <c r="B226" s="27" t="s">
        <v>1</v>
      </c>
      <c r="C226" s="11"/>
      <c r="D226" s="12"/>
      <c r="E226" s="13"/>
      <c r="F226" s="14"/>
      <c r="G226" s="15"/>
      <c r="H226" s="241"/>
      <c r="I226" s="237"/>
      <c r="J226" s="238"/>
      <c r="K226" s="238"/>
      <c r="L226" s="238"/>
      <c r="M226" s="238"/>
      <c r="N226" s="239"/>
    </row>
    <row r="227" spans="1:14" ht="16.5" thickTop="1" thickBot="1" x14ac:dyDescent="0.3">
      <c r="A227" s="242" t="s">
        <v>7</v>
      </c>
      <c r="B227" s="243"/>
      <c r="C227" s="18">
        <f>C9+C14+C19+C24+C29+C34+C39+C44+C49+C54+C59+C64+C69+C74+C79+C84+C89+C94+C99+C104+C109+C114+C119+C124+C129+C134+C139+C144+C149+C154+C159+C164+C169+C174+C179+C184+C194+C199+C204+C209+C214+C219+C224</f>
        <v>3454</v>
      </c>
      <c r="D227" s="18">
        <f t="shared" ref="D227:G227" si="40">D9+D14+D19+D24+D29+D34+D39+D44+D49+D54+D59+D64+D69+D74+D79+D84+D89+D94+D99+D104+D109+D114+D119+D124+D129+D134+D139+D144+D149+D154+D159+D164+D169+D174+D179+D184+D194+D199+D204+D209+D214+D219+D224</f>
        <v>2926.6899999999996</v>
      </c>
      <c r="E227" s="18">
        <f>E9+E14+E19+E24+E29+E34+E39+E44+E49+E54+E59+E64+E69+E74+E79+E84+E89+E94+E99+E104+E109+E114+E119+E124+E129+E134+E139+E144+E149+E154+E159+E164+E169+E174+E179+E184+E194+E199+E204+E209+E214+E219+E224</f>
        <v>1588.84</v>
      </c>
      <c r="F227" s="18">
        <f t="shared" si="40"/>
        <v>5526.5999999999995</v>
      </c>
      <c r="G227" s="18">
        <f t="shared" si="40"/>
        <v>0</v>
      </c>
      <c r="H227" s="18">
        <f>SUM(C227:G227)</f>
        <v>13496.13</v>
      </c>
      <c r="I227" s="244"/>
      <c r="J227" s="245"/>
      <c r="K227" s="245"/>
      <c r="L227" s="245"/>
      <c r="M227" s="245"/>
      <c r="N227" s="246"/>
    </row>
    <row r="228" spans="1:14" ht="33" customHeight="1" thickTop="1" thickBot="1" x14ac:dyDescent="0.3">
      <c r="A228" s="250" t="s">
        <v>8</v>
      </c>
      <c r="B228" s="251"/>
      <c r="C228" s="16">
        <f>'10 2023'!C229+'11 2023'!C227</f>
        <v>28447.780000000002</v>
      </c>
      <c r="D228" s="16">
        <f>'10 2023'!D228+'11 2023'!D227</f>
        <v>24450.929999999997</v>
      </c>
      <c r="E228" s="16">
        <f>'10 2023'!E228+'11 2023'!E227</f>
        <v>10948.470000000001</v>
      </c>
      <c r="F228" s="16">
        <f>'10 2023'!F228+'11 2023'!F227</f>
        <v>31031.699999999997</v>
      </c>
      <c r="G228" s="16">
        <f>'10 2023'!G228+'11 2023'!G227</f>
        <v>1769.45</v>
      </c>
      <c r="H228" s="16">
        <f>'10 2023'!H228+'11 2023'!H227</f>
        <v>96648.33</v>
      </c>
      <c r="I228" s="247"/>
      <c r="J228" s="248"/>
      <c r="K228" s="248"/>
      <c r="L228" s="248"/>
      <c r="M228" s="248"/>
      <c r="N228" s="249"/>
    </row>
    <row r="229" spans="1:14" ht="16.5" thickTop="1" thickBot="1" x14ac:dyDescent="0.3"/>
    <row r="230" spans="1:14" ht="15.75" thickBot="1" x14ac:dyDescent="0.3">
      <c r="H230" s="20">
        <f>SUM(H7:H11)</f>
        <v>3680.6799999999994</v>
      </c>
    </row>
    <row r="231" spans="1:14" ht="15.75" thickBot="1" x14ac:dyDescent="0.3">
      <c r="A231" s="19"/>
      <c r="B231" s="3" t="s">
        <v>18</v>
      </c>
    </row>
    <row r="233" spans="1:14" x14ac:dyDescent="0.25">
      <c r="B233" s="3" t="s">
        <v>9</v>
      </c>
    </row>
    <row r="235" spans="1:14" x14ac:dyDescent="0.25">
      <c r="B235" s="3" t="s">
        <v>10</v>
      </c>
    </row>
  </sheetData>
  <mergeCells count="137">
    <mergeCell ref="A227:B227"/>
    <mergeCell ref="I227:N228"/>
    <mergeCell ref="A228:B228"/>
    <mergeCell ref="A217:A221"/>
    <mergeCell ref="H217:H221"/>
    <mergeCell ref="I217:N221"/>
    <mergeCell ref="A222:A226"/>
    <mergeCell ref="H222:H226"/>
    <mergeCell ref="I222:N226"/>
    <mergeCell ref="A207:A211"/>
    <mergeCell ref="H207:H211"/>
    <mergeCell ref="I207:N211"/>
    <mergeCell ref="A212:A216"/>
    <mergeCell ref="H212:H216"/>
    <mergeCell ref="I212:N216"/>
    <mergeCell ref="A197:A201"/>
    <mergeCell ref="H197:H201"/>
    <mergeCell ref="I197:N201"/>
    <mergeCell ref="A202:A206"/>
    <mergeCell ref="H202:H206"/>
    <mergeCell ref="I202:N206"/>
    <mergeCell ref="A187:A191"/>
    <mergeCell ref="H187:H191"/>
    <mergeCell ref="I187:N191"/>
    <mergeCell ref="A192:A196"/>
    <mergeCell ref="H192:H196"/>
    <mergeCell ref="I192:N196"/>
    <mergeCell ref="A177:A181"/>
    <mergeCell ref="H177:H181"/>
    <mergeCell ref="I177:N181"/>
    <mergeCell ref="A182:A186"/>
    <mergeCell ref="H182:H186"/>
    <mergeCell ref="I182:N186"/>
    <mergeCell ref="A167:A171"/>
    <mergeCell ref="H167:H171"/>
    <mergeCell ref="I167:N171"/>
    <mergeCell ref="A172:A176"/>
    <mergeCell ref="H172:H176"/>
    <mergeCell ref="I172:N176"/>
    <mergeCell ref="A157:A161"/>
    <mergeCell ref="H157:H161"/>
    <mergeCell ref="I157:N161"/>
    <mergeCell ref="A162:A166"/>
    <mergeCell ref="H162:H166"/>
    <mergeCell ref="I162:N166"/>
    <mergeCell ref="A147:A151"/>
    <mergeCell ref="H147:H151"/>
    <mergeCell ref="I147:N151"/>
    <mergeCell ref="A152:A156"/>
    <mergeCell ref="H152:H156"/>
    <mergeCell ref="I152:N156"/>
    <mergeCell ref="A137:A141"/>
    <mergeCell ref="H137:H141"/>
    <mergeCell ref="I137:N141"/>
    <mergeCell ref="A142:A146"/>
    <mergeCell ref="H142:H146"/>
    <mergeCell ref="I142:N146"/>
    <mergeCell ref="A127:A131"/>
    <mergeCell ref="H127:H131"/>
    <mergeCell ref="I127:N131"/>
    <mergeCell ref="A132:A136"/>
    <mergeCell ref="H132:H136"/>
    <mergeCell ref="I132:N136"/>
    <mergeCell ref="A117:A121"/>
    <mergeCell ref="H117:H121"/>
    <mergeCell ref="I117:N121"/>
    <mergeCell ref="A122:A126"/>
    <mergeCell ref="H122:H126"/>
    <mergeCell ref="I122:N126"/>
    <mergeCell ref="A107:A111"/>
    <mergeCell ref="H107:H111"/>
    <mergeCell ref="I107:N111"/>
    <mergeCell ref="A112:A116"/>
    <mergeCell ref="H112:H116"/>
    <mergeCell ref="I112:N116"/>
    <mergeCell ref="A97:A101"/>
    <mergeCell ref="H97:H101"/>
    <mergeCell ref="I97:N101"/>
    <mergeCell ref="A102:A106"/>
    <mergeCell ref="H102:H106"/>
    <mergeCell ref="I102:N106"/>
    <mergeCell ref="A87:A91"/>
    <mergeCell ref="H87:H91"/>
    <mergeCell ref="I87:N91"/>
    <mergeCell ref="A92:A96"/>
    <mergeCell ref="H92:H96"/>
    <mergeCell ref="I92:N96"/>
    <mergeCell ref="A77:A81"/>
    <mergeCell ref="H77:H81"/>
    <mergeCell ref="I77:N81"/>
    <mergeCell ref="A82:A86"/>
    <mergeCell ref="H82:H86"/>
    <mergeCell ref="I82:N86"/>
    <mergeCell ref="A67:A71"/>
    <mergeCell ref="H67:H71"/>
    <mergeCell ref="I67:N71"/>
    <mergeCell ref="A72:A76"/>
    <mergeCell ref="H72:H76"/>
    <mergeCell ref="I72:N76"/>
    <mergeCell ref="A57:A61"/>
    <mergeCell ref="H57:H61"/>
    <mergeCell ref="I57:N61"/>
    <mergeCell ref="A62:A66"/>
    <mergeCell ref="H62:H66"/>
    <mergeCell ref="I62:N66"/>
    <mergeCell ref="A47:A51"/>
    <mergeCell ref="H47:H51"/>
    <mergeCell ref="I47:N51"/>
    <mergeCell ref="A52:A56"/>
    <mergeCell ref="H52:H56"/>
    <mergeCell ref="I52:N56"/>
    <mergeCell ref="A37:A41"/>
    <mergeCell ref="H37:H41"/>
    <mergeCell ref="I37:N41"/>
    <mergeCell ref="A42:A46"/>
    <mergeCell ref="H42:H46"/>
    <mergeCell ref="I42:N46"/>
    <mergeCell ref="A32:A36"/>
    <mergeCell ref="H32:H36"/>
    <mergeCell ref="I32:N36"/>
    <mergeCell ref="A17:A21"/>
    <mergeCell ref="H17:H21"/>
    <mergeCell ref="I17:N21"/>
    <mergeCell ref="A22:A26"/>
    <mergeCell ref="H22:H26"/>
    <mergeCell ref="I22:N26"/>
    <mergeCell ref="A5:N5"/>
    <mergeCell ref="I6:N6"/>
    <mergeCell ref="A7:A11"/>
    <mergeCell ref="H7:H11"/>
    <mergeCell ref="I7:N11"/>
    <mergeCell ref="A12:A16"/>
    <mergeCell ref="H12:H16"/>
    <mergeCell ref="I12:N16"/>
    <mergeCell ref="A27:A31"/>
    <mergeCell ref="H27:H31"/>
    <mergeCell ref="I27:N3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workbookViewId="0">
      <selection activeCell="E12" sqref="E12"/>
    </sheetView>
  </sheetViews>
  <sheetFormatPr defaultRowHeight="15" x14ac:dyDescent="0.25"/>
  <cols>
    <col min="2" max="2" width="20.28515625" customWidth="1"/>
    <col min="3" max="3" width="39.42578125" customWidth="1"/>
    <col min="4" max="4" width="38.42578125" customWidth="1"/>
    <col min="5" max="5" width="38.5703125" customWidth="1"/>
    <col min="6" max="6" width="43.85546875" customWidth="1"/>
    <col min="7" max="7" width="44.85546875" customWidth="1"/>
    <col min="8" max="8" width="23.7109375" customWidth="1"/>
  </cols>
  <sheetData>
    <row r="1" spans="1:14" ht="23.25" x14ac:dyDescent="0.35">
      <c r="B1" s="2" t="s">
        <v>19</v>
      </c>
    </row>
    <row r="3" spans="1:14" ht="26.25" x14ac:dyDescent="0.4">
      <c r="B3" s="4" t="s">
        <v>67</v>
      </c>
    </row>
    <row r="4" spans="1:14" ht="15.75" thickBot="1" x14ac:dyDescent="0.3"/>
    <row r="5" spans="1:14" ht="22.5" thickTop="1" thickBot="1" x14ac:dyDescent="0.3">
      <c r="A5" s="225" t="s">
        <v>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7"/>
    </row>
    <row r="6" spans="1:14" ht="22.5" thickTop="1" thickBot="1" x14ac:dyDescent="0.3">
      <c r="A6" s="21" t="s">
        <v>6</v>
      </c>
      <c r="B6" s="28"/>
      <c r="C6" s="22" t="s">
        <v>11</v>
      </c>
      <c r="D6" s="23" t="s">
        <v>12</v>
      </c>
      <c r="E6" s="24" t="s">
        <v>13</v>
      </c>
      <c r="F6" s="25" t="s">
        <v>14</v>
      </c>
      <c r="G6" s="26" t="s">
        <v>15</v>
      </c>
      <c r="H6" s="29" t="s">
        <v>16</v>
      </c>
      <c r="I6" s="228" t="s">
        <v>3</v>
      </c>
      <c r="J6" s="228"/>
      <c r="K6" s="228"/>
      <c r="L6" s="228"/>
      <c r="M6" s="228"/>
      <c r="N6" s="229"/>
    </row>
    <row r="7" spans="1:14" s="1" customFormat="1" ht="18" customHeight="1" thickTop="1" x14ac:dyDescent="0.25">
      <c r="A7" s="230">
        <v>1</v>
      </c>
      <c r="B7" s="17" t="s">
        <v>17</v>
      </c>
      <c r="C7" s="22"/>
      <c r="D7" s="23"/>
      <c r="E7" s="24"/>
      <c r="F7" s="25"/>
      <c r="G7" s="26"/>
      <c r="H7" s="240">
        <f>SUM(C9:G9)</f>
        <v>0</v>
      </c>
      <c r="I7" s="234"/>
      <c r="J7" s="235"/>
      <c r="K7" s="235"/>
      <c r="L7" s="235"/>
      <c r="M7" s="235"/>
      <c r="N7" s="236"/>
    </row>
    <row r="8" spans="1:14" ht="15.75" x14ac:dyDescent="0.25">
      <c r="A8" s="231"/>
      <c r="B8" s="5" t="s">
        <v>5</v>
      </c>
      <c r="C8" s="51"/>
      <c r="D8" s="97"/>
      <c r="E8" s="75"/>
      <c r="F8" s="91"/>
      <c r="G8" s="173"/>
      <c r="H8" s="241"/>
      <c r="I8" s="237"/>
      <c r="J8" s="238"/>
      <c r="K8" s="238"/>
      <c r="L8" s="238"/>
      <c r="M8" s="238"/>
      <c r="N8" s="239"/>
    </row>
    <row r="9" spans="1:14" ht="15.75" x14ac:dyDescent="0.25">
      <c r="A9" s="231"/>
      <c r="B9" s="5" t="s">
        <v>4</v>
      </c>
      <c r="C9" s="98"/>
      <c r="D9" s="100"/>
      <c r="E9" s="105"/>
      <c r="F9" s="93"/>
      <c r="G9" s="176"/>
      <c r="H9" s="241"/>
      <c r="I9" s="237"/>
      <c r="J9" s="238"/>
      <c r="K9" s="238"/>
      <c r="L9" s="238"/>
      <c r="M9" s="238"/>
      <c r="N9" s="239"/>
    </row>
    <row r="10" spans="1:14" ht="15.75" x14ac:dyDescent="0.25">
      <c r="A10" s="231"/>
      <c r="B10" s="5" t="s">
        <v>2</v>
      </c>
      <c r="C10" s="53"/>
      <c r="D10" s="86"/>
      <c r="E10" s="76"/>
      <c r="F10" s="89"/>
      <c r="G10" s="174"/>
      <c r="H10" s="241"/>
      <c r="I10" s="237"/>
      <c r="J10" s="238"/>
      <c r="K10" s="238"/>
      <c r="L10" s="238"/>
      <c r="M10" s="238"/>
      <c r="N10" s="239"/>
    </row>
    <row r="11" spans="1:14" ht="16.5" thickBot="1" x14ac:dyDescent="0.3">
      <c r="A11" s="231"/>
      <c r="B11" s="27" t="s">
        <v>1</v>
      </c>
      <c r="C11" s="54"/>
      <c r="D11" s="87"/>
      <c r="E11" s="77"/>
      <c r="F11" s="90"/>
      <c r="G11" s="175"/>
      <c r="H11" s="241"/>
      <c r="I11" s="237"/>
      <c r="J11" s="238"/>
      <c r="K11" s="238"/>
      <c r="L11" s="238"/>
      <c r="M11" s="238"/>
      <c r="N11" s="239"/>
    </row>
    <row r="12" spans="1:14" ht="19.5" thickTop="1" x14ac:dyDescent="0.25">
      <c r="A12" s="230">
        <v>2</v>
      </c>
      <c r="B12" s="17" t="s">
        <v>17</v>
      </c>
      <c r="C12" s="22"/>
      <c r="D12" s="23"/>
      <c r="E12" s="24"/>
      <c r="F12" s="25"/>
      <c r="G12" s="26"/>
      <c r="H12" s="240">
        <f t="shared" ref="H12" si="0">SUM(C14:G14)</f>
        <v>0</v>
      </c>
      <c r="I12" s="234"/>
      <c r="J12" s="235"/>
      <c r="K12" s="235"/>
      <c r="L12" s="235"/>
      <c r="M12" s="235"/>
      <c r="N12" s="236"/>
    </row>
    <row r="13" spans="1:14" ht="15.75" x14ac:dyDescent="0.25">
      <c r="A13" s="231"/>
      <c r="B13" s="5" t="s">
        <v>5</v>
      </c>
      <c r="C13" s="51"/>
      <c r="D13" s="97"/>
      <c r="E13" s="99"/>
      <c r="F13" s="91"/>
      <c r="G13" s="10"/>
      <c r="H13" s="241"/>
      <c r="I13" s="237"/>
      <c r="J13" s="238"/>
      <c r="K13" s="238"/>
      <c r="L13" s="238"/>
      <c r="M13" s="238"/>
      <c r="N13" s="239"/>
    </row>
    <row r="14" spans="1:14" ht="15.75" x14ac:dyDescent="0.25">
      <c r="A14" s="231"/>
      <c r="B14" s="5" t="s">
        <v>4</v>
      </c>
      <c r="C14" s="98"/>
      <c r="D14" s="100"/>
      <c r="E14" s="114"/>
      <c r="F14" s="95"/>
      <c r="G14" s="10"/>
      <c r="H14" s="241"/>
      <c r="I14" s="237"/>
      <c r="J14" s="238"/>
      <c r="K14" s="238"/>
      <c r="L14" s="238"/>
      <c r="M14" s="238"/>
      <c r="N14" s="239"/>
    </row>
    <row r="15" spans="1:14" ht="15.75" x14ac:dyDescent="0.25">
      <c r="A15" s="231"/>
      <c r="B15" s="5" t="s">
        <v>2</v>
      </c>
      <c r="C15" s="53"/>
      <c r="D15" s="86"/>
      <c r="E15" s="111"/>
      <c r="F15" s="89"/>
      <c r="G15" s="10"/>
      <c r="H15" s="241"/>
      <c r="I15" s="237"/>
      <c r="J15" s="238"/>
      <c r="K15" s="238"/>
      <c r="L15" s="238"/>
      <c r="M15" s="238"/>
      <c r="N15" s="239"/>
    </row>
    <row r="16" spans="1:14" ht="16.5" thickBot="1" x14ac:dyDescent="0.3">
      <c r="A16" s="231"/>
      <c r="B16" s="27" t="s">
        <v>1</v>
      </c>
      <c r="C16" s="54"/>
      <c r="D16" s="87"/>
      <c r="E16" s="112"/>
      <c r="F16" s="90"/>
      <c r="G16" s="15"/>
      <c r="H16" s="241"/>
      <c r="I16" s="237"/>
      <c r="J16" s="238"/>
      <c r="K16" s="238"/>
      <c r="L16" s="238"/>
      <c r="M16" s="238"/>
      <c r="N16" s="239"/>
    </row>
    <row r="17" spans="1:14" ht="19.5" thickTop="1" x14ac:dyDescent="0.25">
      <c r="A17" s="230">
        <v>3</v>
      </c>
      <c r="B17" s="17" t="s">
        <v>17</v>
      </c>
      <c r="C17" s="22"/>
      <c r="D17" s="23"/>
      <c r="E17" s="113"/>
      <c r="F17" s="25"/>
      <c r="G17" s="26"/>
      <c r="H17" s="240">
        <f t="shared" ref="H17" si="1">SUM(C19:G19)</f>
        <v>0</v>
      </c>
      <c r="I17" s="234"/>
      <c r="J17" s="235"/>
      <c r="K17" s="235"/>
      <c r="L17" s="235"/>
      <c r="M17" s="235"/>
      <c r="N17" s="236"/>
    </row>
    <row r="18" spans="1:14" ht="15.75" x14ac:dyDescent="0.25">
      <c r="A18" s="231"/>
      <c r="B18" s="5" t="s">
        <v>5</v>
      </c>
      <c r="C18" s="51"/>
      <c r="D18" s="97"/>
      <c r="E18" s="99"/>
      <c r="F18" s="91"/>
      <c r="G18" s="10"/>
      <c r="H18" s="241"/>
      <c r="I18" s="237"/>
      <c r="J18" s="238"/>
      <c r="K18" s="238"/>
      <c r="L18" s="238"/>
      <c r="M18" s="238"/>
      <c r="N18" s="239"/>
    </row>
    <row r="19" spans="1:14" ht="15.75" x14ac:dyDescent="0.25">
      <c r="A19" s="231"/>
      <c r="B19" s="5" t="s">
        <v>4</v>
      </c>
      <c r="C19" s="98"/>
      <c r="D19" s="100"/>
      <c r="E19" s="110"/>
      <c r="F19" s="95"/>
      <c r="G19" s="10"/>
      <c r="H19" s="241"/>
      <c r="I19" s="237"/>
      <c r="J19" s="238"/>
      <c r="K19" s="238"/>
      <c r="L19" s="238"/>
      <c r="M19" s="238"/>
      <c r="N19" s="239"/>
    </row>
    <row r="20" spans="1:14" ht="15.75" x14ac:dyDescent="0.25">
      <c r="A20" s="231"/>
      <c r="B20" s="5" t="s">
        <v>2</v>
      </c>
      <c r="C20" s="53"/>
      <c r="D20" s="86"/>
      <c r="E20" s="76"/>
      <c r="F20" s="89"/>
      <c r="G20" s="10"/>
      <c r="H20" s="241"/>
      <c r="I20" s="237"/>
      <c r="J20" s="238"/>
      <c r="K20" s="238"/>
      <c r="L20" s="238"/>
      <c r="M20" s="238"/>
      <c r="N20" s="239"/>
    </row>
    <row r="21" spans="1:14" ht="16.5" thickBot="1" x14ac:dyDescent="0.3">
      <c r="A21" s="231"/>
      <c r="B21" s="27" t="s">
        <v>1</v>
      </c>
      <c r="C21" s="54"/>
      <c r="D21" s="87"/>
      <c r="E21" s="77"/>
      <c r="F21" s="89"/>
      <c r="G21" s="15"/>
      <c r="H21" s="241"/>
      <c r="I21" s="237"/>
      <c r="J21" s="238"/>
      <c r="K21" s="238"/>
      <c r="L21" s="238"/>
      <c r="M21" s="238"/>
      <c r="N21" s="239"/>
    </row>
    <row r="22" spans="1:14" ht="19.5" thickTop="1" x14ac:dyDescent="0.25">
      <c r="A22" s="230">
        <v>4</v>
      </c>
      <c r="B22" s="17" t="s">
        <v>17</v>
      </c>
      <c r="C22" s="22"/>
      <c r="D22" s="23"/>
      <c r="E22" s="24"/>
      <c r="F22" s="25"/>
      <c r="G22" s="26"/>
      <c r="H22" s="240">
        <f t="shared" ref="H22" si="2">SUM(C24:G24)</f>
        <v>0</v>
      </c>
      <c r="I22" s="234"/>
      <c r="J22" s="235"/>
      <c r="K22" s="235"/>
      <c r="L22" s="235"/>
      <c r="M22" s="235"/>
      <c r="N22" s="236"/>
    </row>
    <row r="23" spans="1:14" ht="15.75" x14ac:dyDescent="0.25">
      <c r="A23" s="231"/>
      <c r="B23" s="5" t="s">
        <v>5</v>
      </c>
      <c r="C23" s="51"/>
      <c r="D23" s="97"/>
      <c r="E23" s="99"/>
      <c r="F23" s="91"/>
      <c r="G23" s="10"/>
      <c r="H23" s="241"/>
      <c r="I23" s="237"/>
      <c r="J23" s="238"/>
      <c r="K23" s="238"/>
      <c r="L23" s="238"/>
      <c r="M23" s="238"/>
      <c r="N23" s="239"/>
    </row>
    <row r="24" spans="1:14" ht="15.75" x14ac:dyDescent="0.25">
      <c r="A24" s="231"/>
      <c r="B24" s="5" t="s">
        <v>4</v>
      </c>
      <c r="C24" s="52"/>
      <c r="D24" s="100"/>
      <c r="E24" s="110"/>
      <c r="F24" s="95"/>
      <c r="G24" s="10"/>
      <c r="H24" s="241"/>
      <c r="I24" s="237"/>
      <c r="J24" s="238"/>
      <c r="K24" s="238"/>
      <c r="L24" s="238"/>
      <c r="M24" s="238"/>
      <c r="N24" s="239"/>
    </row>
    <row r="25" spans="1:14" ht="16.5" thickBot="1" x14ac:dyDescent="0.3">
      <c r="A25" s="231"/>
      <c r="B25" s="5" t="s">
        <v>2</v>
      </c>
      <c r="C25" s="53"/>
      <c r="D25" s="86"/>
      <c r="E25" s="112"/>
      <c r="F25" s="89"/>
      <c r="G25" s="10"/>
      <c r="H25" s="241"/>
      <c r="I25" s="237"/>
      <c r="J25" s="238"/>
      <c r="K25" s="238"/>
      <c r="L25" s="238"/>
      <c r="M25" s="238"/>
      <c r="N25" s="239"/>
    </row>
    <row r="26" spans="1:14" ht="20.25" thickTop="1" thickBot="1" x14ac:dyDescent="0.3">
      <c r="A26" s="231"/>
      <c r="B26" s="27" t="s">
        <v>1</v>
      </c>
      <c r="C26" s="54"/>
      <c r="D26" s="87"/>
      <c r="E26" s="197"/>
      <c r="F26" s="90"/>
      <c r="G26" s="15"/>
      <c r="H26" s="241"/>
      <c r="I26" s="237"/>
      <c r="J26" s="238"/>
      <c r="K26" s="238"/>
      <c r="L26" s="238"/>
      <c r="M26" s="238"/>
      <c r="N26" s="239"/>
    </row>
    <row r="27" spans="1:14" ht="19.5" thickTop="1" x14ac:dyDescent="0.25">
      <c r="A27" s="230">
        <v>5</v>
      </c>
      <c r="B27" s="17" t="s">
        <v>17</v>
      </c>
      <c r="C27" s="22"/>
      <c r="D27" s="23"/>
      <c r="E27" s="99"/>
      <c r="F27" s="25"/>
      <c r="G27" s="26"/>
      <c r="H27" s="240">
        <f t="shared" ref="H27" si="3">SUM(C29:G29)</f>
        <v>0</v>
      </c>
      <c r="I27" s="234"/>
      <c r="J27" s="235"/>
      <c r="K27" s="235"/>
      <c r="L27" s="235"/>
      <c r="M27" s="235"/>
      <c r="N27" s="236"/>
    </row>
    <row r="28" spans="1:14" ht="15.75" x14ac:dyDescent="0.25">
      <c r="A28" s="231"/>
      <c r="B28" s="5" t="s">
        <v>5</v>
      </c>
      <c r="C28" s="51"/>
      <c r="D28" s="7"/>
      <c r="E28" s="179"/>
      <c r="F28" s="91"/>
      <c r="G28" s="10"/>
      <c r="H28" s="241"/>
      <c r="I28" s="237"/>
      <c r="J28" s="238"/>
      <c r="K28" s="238"/>
      <c r="L28" s="238"/>
      <c r="M28" s="238"/>
      <c r="N28" s="239"/>
    </row>
    <row r="29" spans="1:14" ht="15.75" x14ac:dyDescent="0.25">
      <c r="A29" s="231"/>
      <c r="B29" s="5" t="s">
        <v>4</v>
      </c>
      <c r="C29" s="98"/>
      <c r="D29" s="7"/>
      <c r="E29" s="76"/>
      <c r="F29" s="93"/>
      <c r="G29" s="10"/>
      <c r="H29" s="241"/>
      <c r="I29" s="237"/>
      <c r="J29" s="238"/>
      <c r="K29" s="238"/>
      <c r="L29" s="238"/>
      <c r="M29" s="238"/>
      <c r="N29" s="239"/>
    </row>
    <row r="30" spans="1:14" ht="16.5" thickBot="1" x14ac:dyDescent="0.3">
      <c r="A30" s="231"/>
      <c r="B30" s="5" t="s">
        <v>2</v>
      </c>
      <c r="C30" s="53"/>
      <c r="D30" s="7"/>
      <c r="E30" s="77"/>
      <c r="F30" s="89"/>
      <c r="G30" s="10"/>
      <c r="H30" s="241"/>
      <c r="I30" s="237"/>
      <c r="J30" s="238"/>
      <c r="K30" s="238"/>
      <c r="L30" s="238"/>
      <c r="M30" s="238"/>
      <c r="N30" s="239"/>
    </row>
    <row r="31" spans="1:14" ht="20.25" thickTop="1" thickBot="1" x14ac:dyDescent="0.3">
      <c r="A31" s="231"/>
      <c r="B31" s="27" t="s">
        <v>1</v>
      </c>
      <c r="C31" s="54"/>
      <c r="D31" s="12"/>
      <c r="E31" s="24"/>
      <c r="F31" s="90"/>
      <c r="G31" s="15"/>
      <c r="H31" s="241"/>
      <c r="I31" s="237"/>
      <c r="J31" s="238"/>
      <c r="K31" s="238"/>
      <c r="L31" s="238"/>
      <c r="M31" s="238"/>
      <c r="N31" s="239"/>
    </row>
    <row r="32" spans="1:14" ht="19.5" thickTop="1" x14ac:dyDescent="0.25">
      <c r="A32" s="230">
        <v>6</v>
      </c>
      <c r="B32" s="17" t="s">
        <v>17</v>
      </c>
      <c r="C32" s="22"/>
      <c r="D32" s="23"/>
      <c r="E32" s="76"/>
      <c r="F32" s="155"/>
      <c r="G32" s="26"/>
      <c r="H32" s="240">
        <f t="shared" ref="H32" si="4">SUM(C34:G34)</f>
        <v>0</v>
      </c>
      <c r="I32" s="234"/>
      <c r="J32" s="235"/>
      <c r="K32" s="235"/>
      <c r="L32" s="235"/>
      <c r="M32" s="235"/>
      <c r="N32" s="236"/>
    </row>
    <row r="33" spans="1:14" ht="15.75" x14ac:dyDescent="0.25">
      <c r="A33" s="231"/>
      <c r="B33" s="5" t="s">
        <v>5</v>
      </c>
      <c r="C33" s="51"/>
      <c r="D33" s="7"/>
      <c r="E33" s="75"/>
      <c r="F33" s="91"/>
      <c r="G33" s="10"/>
      <c r="H33" s="241"/>
      <c r="I33" s="237"/>
      <c r="J33" s="238"/>
      <c r="K33" s="238"/>
      <c r="L33" s="238"/>
      <c r="M33" s="238"/>
      <c r="N33" s="239"/>
    </row>
    <row r="34" spans="1:14" ht="15.75" x14ac:dyDescent="0.25">
      <c r="A34" s="231"/>
      <c r="B34" s="5" t="s">
        <v>4</v>
      </c>
      <c r="C34" s="52"/>
      <c r="D34" s="7"/>
      <c r="E34" s="92"/>
      <c r="F34" s="93"/>
      <c r="G34" s="10"/>
      <c r="H34" s="241"/>
      <c r="I34" s="237"/>
      <c r="J34" s="238"/>
      <c r="K34" s="238"/>
      <c r="L34" s="238"/>
      <c r="M34" s="238"/>
      <c r="N34" s="239"/>
    </row>
    <row r="35" spans="1:14" ht="16.5" thickBot="1" x14ac:dyDescent="0.3">
      <c r="A35" s="231"/>
      <c r="B35" s="5" t="s">
        <v>2</v>
      </c>
      <c r="C35" s="53"/>
      <c r="D35" s="7"/>
      <c r="E35" s="77"/>
      <c r="F35" s="89"/>
      <c r="G35" s="10"/>
      <c r="H35" s="241"/>
      <c r="I35" s="237"/>
      <c r="J35" s="238"/>
      <c r="K35" s="238"/>
      <c r="L35" s="238"/>
      <c r="M35" s="238"/>
      <c r="N35" s="239"/>
    </row>
    <row r="36" spans="1:14" ht="17.25" thickTop="1" thickBot="1" x14ac:dyDescent="0.3">
      <c r="A36" s="231"/>
      <c r="B36" s="27" t="s">
        <v>1</v>
      </c>
      <c r="C36" s="54"/>
      <c r="D36" s="12"/>
      <c r="E36" s="180"/>
      <c r="F36" s="90"/>
      <c r="G36" s="15"/>
      <c r="H36" s="241"/>
      <c r="I36" s="237"/>
      <c r="J36" s="238"/>
      <c r="K36" s="238"/>
      <c r="L36" s="238"/>
      <c r="M36" s="238"/>
      <c r="N36" s="239"/>
    </row>
    <row r="37" spans="1:14" ht="19.5" thickTop="1" x14ac:dyDescent="0.25">
      <c r="A37" s="230">
        <v>7</v>
      </c>
      <c r="B37" s="17" t="s">
        <v>17</v>
      </c>
      <c r="C37" s="22"/>
      <c r="D37" s="23"/>
      <c r="E37" s="8"/>
      <c r="F37" s="25"/>
      <c r="G37" s="26"/>
      <c r="H37" s="240">
        <f>SUM(C39:G39)</f>
        <v>0</v>
      </c>
      <c r="I37" s="234"/>
      <c r="J37" s="235"/>
      <c r="K37" s="235"/>
      <c r="L37" s="235"/>
      <c r="M37" s="235"/>
      <c r="N37" s="236"/>
    </row>
    <row r="38" spans="1:14" ht="15.75" x14ac:dyDescent="0.25">
      <c r="A38" s="231"/>
      <c r="B38" s="5" t="s">
        <v>5</v>
      </c>
      <c r="C38" s="51"/>
      <c r="D38" s="7"/>
      <c r="E38" s="8"/>
      <c r="F38" s="9"/>
      <c r="G38" s="10"/>
      <c r="H38" s="241"/>
      <c r="I38" s="237"/>
      <c r="J38" s="238"/>
      <c r="K38" s="238"/>
      <c r="L38" s="238"/>
      <c r="M38" s="238"/>
      <c r="N38" s="239"/>
    </row>
    <row r="39" spans="1:14" ht="15.75" x14ac:dyDescent="0.25">
      <c r="A39" s="231"/>
      <c r="B39" s="5" t="s">
        <v>4</v>
      </c>
      <c r="C39" s="52"/>
      <c r="D39" s="7"/>
      <c r="E39" s="8"/>
      <c r="F39" s="9"/>
      <c r="G39" s="10"/>
      <c r="H39" s="241"/>
      <c r="I39" s="237"/>
      <c r="J39" s="238"/>
      <c r="K39" s="238"/>
      <c r="L39" s="238"/>
      <c r="M39" s="238"/>
      <c r="N39" s="239"/>
    </row>
    <row r="40" spans="1:14" ht="16.5" thickBot="1" x14ac:dyDescent="0.3">
      <c r="A40" s="231"/>
      <c r="B40" s="5" t="s">
        <v>2</v>
      </c>
      <c r="C40" s="53"/>
      <c r="D40" s="7"/>
      <c r="E40" s="13"/>
      <c r="F40" s="9"/>
      <c r="G40" s="10"/>
      <c r="H40" s="241"/>
      <c r="I40" s="237"/>
      <c r="J40" s="238"/>
      <c r="K40" s="238"/>
      <c r="L40" s="238"/>
      <c r="M40" s="238"/>
      <c r="N40" s="239"/>
    </row>
    <row r="41" spans="1:14" ht="20.25" thickTop="1" thickBot="1" x14ac:dyDescent="0.3">
      <c r="A41" s="231"/>
      <c r="B41" s="27" t="s">
        <v>1</v>
      </c>
      <c r="C41" s="54"/>
      <c r="D41" s="12"/>
      <c r="E41" s="24"/>
      <c r="F41" s="14"/>
      <c r="G41" s="15"/>
      <c r="H41" s="241"/>
      <c r="I41" s="237"/>
      <c r="J41" s="238"/>
      <c r="K41" s="238"/>
      <c r="L41" s="238"/>
      <c r="M41" s="238"/>
      <c r="N41" s="239"/>
    </row>
    <row r="42" spans="1:14" ht="19.5" thickTop="1" x14ac:dyDescent="0.25">
      <c r="A42" s="230">
        <v>8</v>
      </c>
      <c r="B42" s="17" t="s">
        <v>17</v>
      </c>
      <c r="C42" s="22"/>
      <c r="D42" s="23"/>
      <c r="E42" s="8"/>
      <c r="F42" s="25"/>
      <c r="G42" s="26"/>
      <c r="H42" s="240">
        <f t="shared" ref="H42" si="5">SUM(C44:G44)</f>
        <v>0</v>
      </c>
      <c r="I42" s="234"/>
      <c r="J42" s="235"/>
      <c r="K42" s="235"/>
      <c r="L42" s="235"/>
      <c r="M42" s="235"/>
      <c r="N42" s="236"/>
    </row>
    <row r="43" spans="1:14" ht="15.75" x14ac:dyDescent="0.25">
      <c r="A43" s="231"/>
      <c r="B43" s="5" t="s">
        <v>5</v>
      </c>
      <c r="C43" s="51"/>
      <c r="D43" s="7"/>
      <c r="E43" s="8"/>
      <c r="F43" s="9"/>
      <c r="G43" s="10"/>
      <c r="H43" s="241"/>
      <c r="I43" s="237"/>
      <c r="J43" s="238"/>
      <c r="K43" s="238"/>
      <c r="L43" s="238"/>
      <c r="M43" s="238"/>
      <c r="N43" s="239"/>
    </row>
    <row r="44" spans="1:14" ht="15.75" x14ac:dyDescent="0.25">
      <c r="A44" s="231"/>
      <c r="B44" s="5" t="s">
        <v>4</v>
      </c>
      <c r="C44" s="98"/>
      <c r="D44" s="7"/>
      <c r="E44" s="8"/>
      <c r="F44" s="9"/>
      <c r="G44" s="10"/>
      <c r="H44" s="241"/>
      <c r="I44" s="237"/>
      <c r="J44" s="238"/>
      <c r="K44" s="238"/>
      <c r="L44" s="238"/>
      <c r="M44" s="238"/>
      <c r="N44" s="239"/>
    </row>
    <row r="45" spans="1:14" ht="16.5" thickBot="1" x14ac:dyDescent="0.3">
      <c r="A45" s="231"/>
      <c r="B45" s="5" t="s">
        <v>2</v>
      </c>
      <c r="C45" s="53"/>
      <c r="D45" s="7"/>
      <c r="E45" s="13"/>
      <c r="F45" s="9"/>
      <c r="G45" s="10"/>
      <c r="H45" s="241"/>
      <c r="I45" s="237"/>
      <c r="J45" s="238"/>
      <c r="K45" s="238"/>
      <c r="L45" s="238"/>
      <c r="M45" s="238"/>
      <c r="N45" s="239"/>
    </row>
    <row r="46" spans="1:14" ht="20.25" thickTop="1" thickBot="1" x14ac:dyDescent="0.3">
      <c r="A46" s="231"/>
      <c r="B46" s="27" t="s">
        <v>1</v>
      </c>
      <c r="C46" s="54"/>
      <c r="D46" s="12"/>
      <c r="E46" s="24"/>
      <c r="F46" s="14"/>
      <c r="G46" s="15"/>
      <c r="H46" s="241"/>
      <c r="I46" s="237"/>
      <c r="J46" s="238"/>
      <c r="K46" s="238"/>
      <c r="L46" s="238"/>
      <c r="M46" s="238"/>
      <c r="N46" s="239"/>
    </row>
    <row r="47" spans="1:14" ht="19.5" thickTop="1" x14ac:dyDescent="0.25">
      <c r="A47" s="230">
        <v>9</v>
      </c>
      <c r="B47" s="17" t="s">
        <v>17</v>
      </c>
      <c r="C47" s="22"/>
      <c r="D47" s="23"/>
      <c r="E47" s="8"/>
      <c r="F47" s="25"/>
      <c r="G47" s="26"/>
      <c r="H47" s="240">
        <f t="shared" ref="H47" si="6">SUM(C49:G49)</f>
        <v>0</v>
      </c>
      <c r="I47" s="234"/>
      <c r="J47" s="235"/>
      <c r="K47" s="235"/>
      <c r="L47" s="235"/>
      <c r="M47" s="235"/>
      <c r="N47" s="236"/>
    </row>
    <row r="48" spans="1:14" ht="15.75" x14ac:dyDescent="0.25">
      <c r="A48" s="231"/>
      <c r="B48" s="5" t="s">
        <v>5</v>
      </c>
      <c r="C48" s="51"/>
      <c r="D48" s="7"/>
      <c r="E48" s="8"/>
      <c r="F48" s="9"/>
      <c r="G48" s="10"/>
      <c r="H48" s="241"/>
      <c r="I48" s="237"/>
      <c r="J48" s="238"/>
      <c r="K48" s="238"/>
      <c r="L48" s="238"/>
      <c r="M48" s="238"/>
      <c r="N48" s="239"/>
    </row>
    <row r="49" spans="1:14" ht="15.75" x14ac:dyDescent="0.25">
      <c r="A49" s="231"/>
      <c r="B49" s="5" t="s">
        <v>4</v>
      </c>
      <c r="C49" s="52"/>
      <c r="D49" s="7"/>
      <c r="E49" s="8"/>
      <c r="F49" s="9"/>
      <c r="G49" s="10"/>
      <c r="H49" s="241"/>
      <c r="I49" s="237"/>
      <c r="J49" s="238"/>
      <c r="K49" s="238"/>
      <c r="L49" s="238"/>
      <c r="M49" s="238"/>
      <c r="N49" s="239"/>
    </row>
    <row r="50" spans="1:14" ht="16.5" thickBot="1" x14ac:dyDescent="0.3">
      <c r="A50" s="231"/>
      <c r="B50" s="5" t="s">
        <v>2</v>
      </c>
      <c r="C50" s="53"/>
      <c r="D50" s="7"/>
      <c r="E50" s="13"/>
      <c r="F50" s="9"/>
      <c r="G50" s="10"/>
      <c r="H50" s="241"/>
      <c r="I50" s="237"/>
      <c r="J50" s="238"/>
      <c r="K50" s="238"/>
      <c r="L50" s="238"/>
      <c r="M50" s="238"/>
      <c r="N50" s="239"/>
    </row>
    <row r="51" spans="1:14" ht="20.25" thickTop="1" thickBot="1" x14ac:dyDescent="0.3">
      <c r="A51" s="231"/>
      <c r="B51" s="27" t="s">
        <v>1</v>
      </c>
      <c r="C51" s="54"/>
      <c r="D51" s="12"/>
      <c r="E51" s="24"/>
      <c r="F51" s="14"/>
      <c r="G51" s="15"/>
      <c r="H51" s="241"/>
      <c r="I51" s="237"/>
      <c r="J51" s="238"/>
      <c r="K51" s="238"/>
      <c r="L51" s="238"/>
      <c r="M51" s="238"/>
      <c r="N51" s="239"/>
    </row>
    <row r="52" spans="1:14" ht="19.5" thickTop="1" x14ac:dyDescent="0.25">
      <c r="A52" s="230">
        <v>10</v>
      </c>
      <c r="B52" s="17" t="s">
        <v>17</v>
      </c>
      <c r="C52" s="22"/>
      <c r="D52" s="23"/>
      <c r="E52" s="8"/>
      <c r="F52" s="25"/>
      <c r="G52" s="26"/>
      <c r="H52" s="240">
        <f t="shared" ref="H52" si="7">SUM(C54:G54)</f>
        <v>0</v>
      </c>
      <c r="I52" s="234"/>
      <c r="J52" s="235"/>
      <c r="K52" s="235"/>
      <c r="L52" s="235"/>
      <c r="M52" s="235"/>
      <c r="N52" s="236"/>
    </row>
    <row r="53" spans="1:14" ht="15.75" x14ac:dyDescent="0.25">
      <c r="A53" s="231"/>
      <c r="B53" s="5" t="s">
        <v>5</v>
      </c>
      <c r="C53" s="51"/>
      <c r="D53" s="7"/>
      <c r="E53" s="8"/>
      <c r="F53" s="9"/>
      <c r="G53" s="10"/>
      <c r="H53" s="241"/>
      <c r="I53" s="237"/>
      <c r="J53" s="238"/>
      <c r="K53" s="238"/>
      <c r="L53" s="238"/>
      <c r="M53" s="238"/>
      <c r="N53" s="239"/>
    </row>
    <row r="54" spans="1:14" ht="15.75" x14ac:dyDescent="0.25">
      <c r="A54" s="231"/>
      <c r="B54" s="5" t="s">
        <v>4</v>
      </c>
      <c r="C54" s="52"/>
      <c r="D54" s="7"/>
      <c r="E54" s="8"/>
      <c r="F54" s="9"/>
      <c r="G54" s="10"/>
      <c r="H54" s="241"/>
      <c r="I54" s="237"/>
      <c r="J54" s="238"/>
      <c r="K54" s="238"/>
      <c r="L54" s="238"/>
      <c r="M54" s="238"/>
      <c r="N54" s="239"/>
    </row>
    <row r="55" spans="1:14" ht="16.5" thickBot="1" x14ac:dyDescent="0.3">
      <c r="A55" s="231"/>
      <c r="B55" s="5" t="s">
        <v>2</v>
      </c>
      <c r="C55" s="53"/>
      <c r="D55" s="7"/>
      <c r="E55" s="13"/>
      <c r="F55" s="9"/>
      <c r="G55" s="10"/>
      <c r="H55" s="241"/>
      <c r="I55" s="237"/>
      <c r="J55" s="238"/>
      <c r="K55" s="238"/>
      <c r="L55" s="238"/>
      <c r="M55" s="238"/>
      <c r="N55" s="239"/>
    </row>
    <row r="56" spans="1:14" ht="20.25" thickTop="1" thickBot="1" x14ac:dyDescent="0.3">
      <c r="A56" s="231"/>
      <c r="B56" s="27" t="s">
        <v>1</v>
      </c>
      <c r="C56" s="54"/>
      <c r="D56" s="12"/>
      <c r="E56" s="24"/>
      <c r="F56" s="14"/>
      <c r="G56" s="15"/>
      <c r="H56" s="241"/>
      <c r="I56" s="237"/>
      <c r="J56" s="238"/>
      <c r="K56" s="238"/>
      <c r="L56" s="238"/>
      <c r="M56" s="238"/>
      <c r="N56" s="239"/>
    </row>
    <row r="57" spans="1:14" ht="19.5" thickTop="1" x14ac:dyDescent="0.25">
      <c r="A57" s="230">
        <v>11</v>
      </c>
      <c r="B57" s="17" t="s">
        <v>17</v>
      </c>
      <c r="C57" s="22"/>
      <c r="D57" s="23"/>
      <c r="E57" s="8"/>
      <c r="F57" s="25"/>
      <c r="G57" s="26"/>
      <c r="H57" s="240">
        <f t="shared" ref="H57" si="8">SUM(C59:G59)</f>
        <v>0</v>
      </c>
      <c r="I57" s="234"/>
      <c r="J57" s="235"/>
      <c r="K57" s="235"/>
      <c r="L57" s="235"/>
      <c r="M57" s="235"/>
      <c r="N57" s="236"/>
    </row>
    <row r="58" spans="1:14" ht="15.75" x14ac:dyDescent="0.25">
      <c r="A58" s="231"/>
      <c r="B58" s="5" t="s">
        <v>5</v>
      </c>
      <c r="C58" s="51"/>
      <c r="D58" s="7"/>
      <c r="E58" s="8"/>
      <c r="F58" s="9"/>
      <c r="G58" s="10"/>
      <c r="H58" s="241"/>
      <c r="I58" s="237"/>
      <c r="J58" s="238"/>
      <c r="K58" s="238"/>
      <c r="L58" s="238"/>
      <c r="M58" s="238"/>
      <c r="N58" s="239"/>
    </row>
    <row r="59" spans="1:14" ht="15.75" x14ac:dyDescent="0.25">
      <c r="A59" s="231"/>
      <c r="B59" s="5" t="s">
        <v>4</v>
      </c>
      <c r="C59" s="52"/>
      <c r="D59" s="7"/>
      <c r="E59" s="8"/>
      <c r="F59" s="9"/>
      <c r="G59" s="10"/>
      <c r="H59" s="241"/>
      <c r="I59" s="237"/>
      <c r="J59" s="238"/>
      <c r="K59" s="238"/>
      <c r="L59" s="238"/>
      <c r="M59" s="238"/>
      <c r="N59" s="239"/>
    </row>
    <row r="60" spans="1:14" ht="16.5" thickBot="1" x14ac:dyDescent="0.3">
      <c r="A60" s="231"/>
      <c r="B60" s="5" t="s">
        <v>2</v>
      </c>
      <c r="C60" s="53"/>
      <c r="D60" s="7"/>
      <c r="E60" s="13"/>
      <c r="F60" s="9"/>
      <c r="G60" s="10"/>
      <c r="H60" s="241"/>
      <c r="I60" s="237"/>
      <c r="J60" s="238"/>
      <c r="K60" s="238"/>
      <c r="L60" s="238"/>
      <c r="M60" s="238"/>
      <c r="N60" s="239"/>
    </row>
    <row r="61" spans="1:14" ht="20.25" thickTop="1" thickBot="1" x14ac:dyDescent="0.3">
      <c r="A61" s="231"/>
      <c r="B61" s="27" t="s">
        <v>1</v>
      </c>
      <c r="C61" s="54"/>
      <c r="D61" s="12"/>
      <c r="E61" s="24"/>
      <c r="F61" s="14"/>
      <c r="G61" s="15"/>
      <c r="H61" s="241"/>
      <c r="I61" s="237"/>
      <c r="J61" s="238"/>
      <c r="K61" s="238"/>
      <c r="L61" s="238"/>
      <c r="M61" s="238"/>
      <c r="N61" s="239"/>
    </row>
    <row r="62" spans="1:14" ht="19.5" thickTop="1" x14ac:dyDescent="0.25">
      <c r="A62" s="230">
        <v>12</v>
      </c>
      <c r="B62" s="17" t="s">
        <v>17</v>
      </c>
      <c r="C62" s="22"/>
      <c r="D62" s="23"/>
      <c r="E62" s="8"/>
      <c r="F62" s="25"/>
      <c r="G62" s="26"/>
      <c r="H62" s="240">
        <f t="shared" ref="H62" si="9">SUM(C64:G64)</f>
        <v>0</v>
      </c>
      <c r="I62" s="234"/>
      <c r="J62" s="235"/>
      <c r="K62" s="235"/>
      <c r="L62" s="235"/>
      <c r="M62" s="235"/>
      <c r="N62" s="236"/>
    </row>
    <row r="63" spans="1:14" ht="15.75" x14ac:dyDescent="0.25">
      <c r="A63" s="231"/>
      <c r="B63" s="5" t="s">
        <v>5</v>
      </c>
      <c r="C63" s="51"/>
      <c r="D63" s="7"/>
      <c r="E63" s="8"/>
      <c r="F63" s="9"/>
      <c r="G63" s="10"/>
      <c r="H63" s="241"/>
      <c r="I63" s="237"/>
      <c r="J63" s="238"/>
      <c r="K63" s="238"/>
      <c r="L63" s="238"/>
      <c r="M63" s="238"/>
      <c r="N63" s="239"/>
    </row>
    <row r="64" spans="1:14" ht="15.75" x14ac:dyDescent="0.25">
      <c r="A64" s="231"/>
      <c r="B64" s="5" t="s">
        <v>4</v>
      </c>
      <c r="C64" s="52"/>
      <c r="D64" s="7"/>
      <c r="E64" s="8"/>
      <c r="F64" s="9"/>
      <c r="G64" s="10"/>
      <c r="H64" s="241"/>
      <c r="I64" s="237"/>
      <c r="J64" s="238"/>
      <c r="K64" s="238"/>
      <c r="L64" s="238"/>
      <c r="M64" s="238"/>
      <c r="N64" s="239"/>
    </row>
    <row r="65" spans="1:14" ht="16.5" thickBot="1" x14ac:dyDescent="0.3">
      <c r="A65" s="231"/>
      <c r="B65" s="5" t="s">
        <v>2</v>
      </c>
      <c r="C65" s="53"/>
      <c r="D65" s="7"/>
      <c r="E65" s="13"/>
      <c r="F65" s="9"/>
      <c r="G65" s="10"/>
      <c r="H65" s="241"/>
      <c r="I65" s="237"/>
      <c r="J65" s="238"/>
      <c r="K65" s="238"/>
      <c r="L65" s="238"/>
      <c r="M65" s="238"/>
      <c r="N65" s="239"/>
    </row>
    <row r="66" spans="1:14" ht="20.25" thickTop="1" thickBot="1" x14ac:dyDescent="0.3">
      <c r="A66" s="231"/>
      <c r="B66" s="27" t="s">
        <v>1</v>
      </c>
      <c r="C66" s="54"/>
      <c r="D66" s="12"/>
      <c r="E66" s="24"/>
      <c r="F66" s="14"/>
      <c r="G66" s="15"/>
      <c r="H66" s="241"/>
      <c r="I66" s="237"/>
      <c r="J66" s="238"/>
      <c r="K66" s="238"/>
      <c r="L66" s="238"/>
      <c r="M66" s="238"/>
      <c r="N66" s="239"/>
    </row>
    <row r="67" spans="1:14" ht="19.5" thickTop="1" x14ac:dyDescent="0.25">
      <c r="A67" s="230">
        <v>13</v>
      </c>
      <c r="B67" s="17" t="s">
        <v>17</v>
      </c>
      <c r="C67" s="22"/>
      <c r="D67" s="23"/>
      <c r="E67" s="8"/>
      <c r="F67" s="25"/>
      <c r="G67" s="26"/>
      <c r="H67" s="240">
        <f>SUM(C69:G69)</f>
        <v>0</v>
      </c>
      <c r="I67" s="234"/>
      <c r="J67" s="235"/>
      <c r="K67" s="235"/>
      <c r="L67" s="235"/>
      <c r="M67" s="235"/>
      <c r="N67" s="236"/>
    </row>
    <row r="68" spans="1:14" ht="15.75" x14ac:dyDescent="0.25">
      <c r="A68" s="231"/>
      <c r="B68" s="5" t="s">
        <v>5</v>
      </c>
      <c r="C68" s="51"/>
      <c r="D68" s="7"/>
      <c r="E68" s="8"/>
      <c r="F68" s="9"/>
      <c r="G68" s="10"/>
      <c r="H68" s="241"/>
      <c r="I68" s="237"/>
      <c r="J68" s="238"/>
      <c r="K68" s="238"/>
      <c r="L68" s="238"/>
      <c r="M68" s="238"/>
      <c r="N68" s="239"/>
    </row>
    <row r="69" spans="1:14" ht="15.75" x14ac:dyDescent="0.25">
      <c r="A69" s="231"/>
      <c r="B69" s="5" t="s">
        <v>4</v>
      </c>
      <c r="C69" s="52"/>
      <c r="D69" s="7"/>
      <c r="E69" s="8"/>
      <c r="F69" s="9"/>
      <c r="G69" s="10"/>
      <c r="H69" s="241"/>
      <c r="I69" s="237"/>
      <c r="J69" s="238"/>
      <c r="K69" s="238"/>
      <c r="L69" s="238"/>
      <c r="M69" s="238"/>
      <c r="N69" s="239"/>
    </row>
    <row r="70" spans="1:14" ht="16.5" thickBot="1" x14ac:dyDescent="0.3">
      <c r="A70" s="231"/>
      <c r="B70" s="5" t="s">
        <v>2</v>
      </c>
      <c r="C70" s="53"/>
      <c r="D70" s="7"/>
      <c r="E70" s="13"/>
      <c r="F70" s="9"/>
      <c r="G70" s="10"/>
      <c r="H70" s="241"/>
      <c r="I70" s="237"/>
      <c r="J70" s="238"/>
      <c r="K70" s="238"/>
      <c r="L70" s="238"/>
      <c r="M70" s="238"/>
      <c r="N70" s="239"/>
    </row>
    <row r="71" spans="1:14" ht="20.25" thickTop="1" thickBot="1" x14ac:dyDescent="0.3">
      <c r="A71" s="231"/>
      <c r="B71" s="27" t="s">
        <v>1</v>
      </c>
      <c r="C71" s="54"/>
      <c r="D71" s="12"/>
      <c r="E71" s="24"/>
      <c r="F71" s="14"/>
      <c r="G71" s="15"/>
      <c r="H71" s="241"/>
      <c r="I71" s="237"/>
      <c r="J71" s="238"/>
      <c r="K71" s="238"/>
      <c r="L71" s="238"/>
      <c r="M71" s="238"/>
      <c r="N71" s="239"/>
    </row>
    <row r="72" spans="1:14" ht="19.5" thickTop="1" x14ac:dyDescent="0.25">
      <c r="A72" s="230">
        <v>14</v>
      </c>
      <c r="B72" s="17" t="s">
        <v>17</v>
      </c>
      <c r="C72" s="22"/>
      <c r="D72" s="23"/>
      <c r="E72" s="8"/>
      <c r="F72" s="25"/>
      <c r="G72" s="26"/>
      <c r="H72" s="240">
        <f t="shared" ref="H72" si="10">SUM(C74:G74)</f>
        <v>0</v>
      </c>
      <c r="I72" s="234"/>
      <c r="J72" s="235"/>
      <c r="K72" s="235"/>
      <c r="L72" s="235"/>
      <c r="M72" s="235"/>
      <c r="N72" s="236"/>
    </row>
    <row r="73" spans="1:14" ht="15.75" x14ac:dyDescent="0.25">
      <c r="A73" s="231"/>
      <c r="B73" s="5" t="s">
        <v>5</v>
      </c>
      <c r="C73" s="51"/>
      <c r="D73" s="7"/>
      <c r="E73" s="8"/>
      <c r="F73" s="9"/>
      <c r="G73" s="10"/>
      <c r="H73" s="241"/>
      <c r="I73" s="237"/>
      <c r="J73" s="238"/>
      <c r="K73" s="238"/>
      <c r="L73" s="238"/>
      <c r="M73" s="238"/>
      <c r="N73" s="239"/>
    </row>
    <row r="74" spans="1:14" ht="15.75" x14ac:dyDescent="0.25">
      <c r="A74" s="231"/>
      <c r="B74" s="5" t="s">
        <v>4</v>
      </c>
      <c r="C74" s="52"/>
      <c r="D74" s="7"/>
      <c r="E74" s="8"/>
      <c r="F74" s="9"/>
      <c r="G74" s="10"/>
      <c r="H74" s="241"/>
      <c r="I74" s="237"/>
      <c r="J74" s="238"/>
      <c r="K74" s="238"/>
      <c r="L74" s="238"/>
      <c r="M74" s="238"/>
      <c r="N74" s="239"/>
    </row>
    <row r="75" spans="1:14" ht="16.5" thickBot="1" x14ac:dyDescent="0.3">
      <c r="A75" s="231"/>
      <c r="B75" s="5" t="s">
        <v>2</v>
      </c>
      <c r="C75" s="53"/>
      <c r="D75" s="7"/>
      <c r="E75" s="13"/>
      <c r="F75" s="9"/>
      <c r="G75" s="10"/>
      <c r="H75" s="241"/>
      <c r="I75" s="237"/>
      <c r="J75" s="238"/>
      <c r="K75" s="238"/>
      <c r="L75" s="238"/>
      <c r="M75" s="238"/>
      <c r="N75" s="239"/>
    </row>
    <row r="76" spans="1:14" ht="20.25" thickTop="1" thickBot="1" x14ac:dyDescent="0.3">
      <c r="A76" s="231"/>
      <c r="B76" s="27" t="s">
        <v>1</v>
      </c>
      <c r="C76" s="54"/>
      <c r="D76" s="12"/>
      <c r="E76" s="24"/>
      <c r="F76" s="14"/>
      <c r="G76" s="15"/>
      <c r="H76" s="241"/>
      <c r="I76" s="237"/>
      <c r="J76" s="238"/>
      <c r="K76" s="238"/>
      <c r="L76" s="238"/>
      <c r="M76" s="238"/>
      <c r="N76" s="239"/>
    </row>
    <row r="77" spans="1:14" ht="19.5" thickTop="1" x14ac:dyDescent="0.25">
      <c r="A77" s="230">
        <v>15</v>
      </c>
      <c r="B77" s="17" t="s">
        <v>17</v>
      </c>
      <c r="C77" s="22"/>
      <c r="D77" s="23"/>
      <c r="E77" s="8"/>
      <c r="F77" s="25"/>
      <c r="G77" s="26"/>
      <c r="H77" s="240">
        <f t="shared" ref="H77" si="11">SUM(C79:G79)</f>
        <v>0</v>
      </c>
      <c r="I77" s="234"/>
      <c r="J77" s="235"/>
      <c r="K77" s="235"/>
      <c r="L77" s="235"/>
      <c r="M77" s="235"/>
      <c r="N77" s="236"/>
    </row>
    <row r="78" spans="1:14" ht="15.75" x14ac:dyDescent="0.25">
      <c r="A78" s="231"/>
      <c r="B78" s="5" t="s">
        <v>5</v>
      </c>
      <c r="C78" s="51"/>
      <c r="D78" s="7"/>
      <c r="E78" s="8"/>
      <c r="F78" s="9"/>
      <c r="G78" s="10"/>
      <c r="H78" s="241"/>
      <c r="I78" s="237"/>
      <c r="J78" s="238"/>
      <c r="K78" s="238"/>
      <c r="L78" s="238"/>
      <c r="M78" s="238"/>
      <c r="N78" s="239"/>
    </row>
    <row r="79" spans="1:14" ht="15.75" x14ac:dyDescent="0.25">
      <c r="A79" s="231"/>
      <c r="B79" s="5" t="s">
        <v>4</v>
      </c>
      <c r="C79" s="52"/>
      <c r="D79" s="7"/>
      <c r="E79" s="8"/>
      <c r="F79" s="9"/>
      <c r="G79" s="10"/>
      <c r="H79" s="241"/>
      <c r="I79" s="237"/>
      <c r="J79" s="238"/>
      <c r="K79" s="238"/>
      <c r="L79" s="238"/>
      <c r="M79" s="238"/>
      <c r="N79" s="239"/>
    </row>
    <row r="80" spans="1:14" ht="16.5" thickBot="1" x14ac:dyDescent="0.3">
      <c r="A80" s="231"/>
      <c r="B80" s="5" t="s">
        <v>2</v>
      </c>
      <c r="C80" s="53"/>
      <c r="D80" s="7"/>
      <c r="E80" s="13"/>
      <c r="F80" s="9"/>
      <c r="G80" s="10"/>
      <c r="H80" s="241"/>
      <c r="I80" s="237"/>
      <c r="J80" s="238"/>
      <c r="K80" s="238"/>
      <c r="L80" s="238"/>
      <c r="M80" s="238"/>
      <c r="N80" s="239"/>
    </row>
    <row r="81" spans="1:14" ht="20.25" thickTop="1" thickBot="1" x14ac:dyDescent="0.3">
      <c r="A81" s="231"/>
      <c r="B81" s="27" t="s">
        <v>1</v>
      </c>
      <c r="C81" s="54"/>
      <c r="D81" s="12"/>
      <c r="E81" s="24"/>
      <c r="F81" s="14"/>
      <c r="G81" s="15"/>
      <c r="H81" s="241"/>
      <c r="I81" s="237"/>
      <c r="J81" s="238"/>
      <c r="K81" s="238"/>
      <c r="L81" s="238"/>
      <c r="M81" s="238"/>
      <c r="N81" s="239"/>
    </row>
    <row r="82" spans="1:14" ht="19.5" thickTop="1" x14ac:dyDescent="0.25">
      <c r="A82" s="230">
        <v>16</v>
      </c>
      <c r="B82" s="17" t="s">
        <v>17</v>
      </c>
      <c r="C82" s="22"/>
      <c r="D82" s="23"/>
      <c r="E82" s="8"/>
      <c r="F82" s="25"/>
      <c r="G82" s="26"/>
      <c r="H82" s="240">
        <f t="shared" ref="H82" si="12">SUM(C84:G84)</f>
        <v>0</v>
      </c>
      <c r="I82" s="234"/>
      <c r="J82" s="235"/>
      <c r="K82" s="235"/>
      <c r="L82" s="235"/>
      <c r="M82" s="235"/>
      <c r="N82" s="236"/>
    </row>
    <row r="83" spans="1:14" ht="15.75" x14ac:dyDescent="0.25">
      <c r="A83" s="231"/>
      <c r="B83" s="5" t="s">
        <v>5</v>
      </c>
      <c r="C83" s="51"/>
      <c r="D83" s="7"/>
      <c r="E83" s="8"/>
      <c r="F83" s="9"/>
      <c r="G83" s="10"/>
      <c r="H83" s="241"/>
      <c r="I83" s="237"/>
      <c r="J83" s="238"/>
      <c r="K83" s="238"/>
      <c r="L83" s="238"/>
      <c r="M83" s="238"/>
      <c r="N83" s="239"/>
    </row>
    <row r="84" spans="1:14" ht="15.75" x14ac:dyDescent="0.25">
      <c r="A84" s="231"/>
      <c r="B84" s="5" t="s">
        <v>4</v>
      </c>
      <c r="C84" s="52"/>
      <c r="D84" s="7"/>
      <c r="E84" s="8"/>
      <c r="F84" s="9"/>
      <c r="G84" s="10"/>
      <c r="H84" s="241"/>
      <c r="I84" s="237"/>
      <c r="J84" s="238"/>
      <c r="K84" s="238"/>
      <c r="L84" s="238"/>
      <c r="M84" s="238"/>
      <c r="N84" s="239"/>
    </row>
    <row r="85" spans="1:14" ht="16.5" thickBot="1" x14ac:dyDescent="0.3">
      <c r="A85" s="231"/>
      <c r="B85" s="5" t="s">
        <v>2</v>
      </c>
      <c r="C85" s="53"/>
      <c r="D85" s="7"/>
      <c r="E85" s="13"/>
      <c r="F85" s="9"/>
      <c r="G85" s="10"/>
      <c r="H85" s="241"/>
      <c r="I85" s="237"/>
      <c r="J85" s="238"/>
      <c r="K85" s="238"/>
      <c r="L85" s="238"/>
      <c r="M85" s="238"/>
      <c r="N85" s="239"/>
    </row>
    <row r="86" spans="1:14" ht="20.25" thickTop="1" thickBot="1" x14ac:dyDescent="0.3">
      <c r="A86" s="231"/>
      <c r="B86" s="27" t="s">
        <v>1</v>
      </c>
      <c r="C86" s="54"/>
      <c r="D86" s="12"/>
      <c r="E86" s="24"/>
      <c r="F86" s="14"/>
      <c r="G86" s="15"/>
      <c r="H86" s="241"/>
      <c r="I86" s="237"/>
      <c r="J86" s="238"/>
      <c r="K86" s="238"/>
      <c r="L86" s="238"/>
      <c r="M86" s="238"/>
      <c r="N86" s="239"/>
    </row>
    <row r="87" spans="1:14" ht="19.5" thickTop="1" x14ac:dyDescent="0.25">
      <c r="A87" s="230">
        <v>17</v>
      </c>
      <c r="B87" s="17" t="s">
        <v>17</v>
      </c>
      <c r="C87" s="22"/>
      <c r="D87" s="23"/>
      <c r="E87" s="8"/>
      <c r="F87" s="25"/>
      <c r="G87" s="26"/>
      <c r="H87" s="240">
        <f t="shared" ref="H87" si="13">SUM(C89:G89)</f>
        <v>0</v>
      </c>
      <c r="I87" s="234"/>
      <c r="J87" s="235"/>
      <c r="K87" s="235"/>
      <c r="L87" s="235"/>
      <c r="M87" s="235"/>
      <c r="N87" s="236"/>
    </row>
    <row r="88" spans="1:14" x14ac:dyDescent="0.25">
      <c r="A88" s="231"/>
      <c r="B88" s="5" t="s">
        <v>5</v>
      </c>
      <c r="C88" s="6"/>
      <c r="D88" s="7"/>
      <c r="E88" s="8"/>
      <c r="F88" s="9"/>
      <c r="G88" s="10"/>
      <c r="H88" s="241"/>
      <c r="I88" s="237"/>
      <c r="J88" s="238"/>
      <c r="K88" s="238"/>
      <c r="L88" s="238"/>
      <c r="M88" s="238"/>
      <c r="N88" s="239"/>
    </row>
    <row r="89" spans="1:14" x14ac:dyDescent="0.25">
      <c r="A89" s="231"/>
      <c r="B89" s="5" t="s">
        <v>4</v>
      </c>
      <c r="C89" s="6"/>
      <c r="D89" s="7"/>
      <c r="E89" s="8"/>
      <c r="F89" s="9"/>
      <c r="G89" s="10"/>
      <c r="H89" s="241"/>
      <c r="I89" s="237"/>
      <c r="J89" s="238"/>
      <c r="K89" s="238"/>
      <c r="L89" s="238"/>
      <c r="M89" s="238"/>
      <c r="N89" s="239"/>
    </row>
    <row r="90" spans="1:14" ht="15.75" thickBot="1" x14ac:dyDescent="0.3">
      <c r="A90" s="231"/>
      <c r="B90" s="5" t="s">
        <v>2</v>
      </c>
      <c r="C90" s="6"/>
      <c r="D90" s="7"/>
      <c r="E90" s="13"/>
      <c r="F90" s="9"/>
      <c r="G90" s="10"/>
      <c r="H90" s="241"/>
      <c r="I90" s="237"/>
      <c r="J90" s="238"/>
      <c r="K90" s="238"/>
      <c r="L90" s="238"/>
      <c r="M90" s="238"/>
      <c r="N90" s="239"/>
    </row>
    <row r="91" spans="1:14" ht="20.25" thickTop="1" thickBot="1" x14ac:dyDescent="0.3">
      <c r="A91" s="231"/>
      <c r="B91" s="27" t="s">
        <v>1</v>
      </c>
      <c r="C91" s="11"/>
      <c r="D91" s="12"/>
      <c r="E91" s="24"/>
      <c r="F91" s="14"/>
      <c r="G91" s="15"/>
      <c r="H91" s="241"/>
      <c r="I91" s="237"/>
      <c r="J91" s="238"/>
      <c r="K91" s="238"/>
      <c r="L91" s="238"/>
      <c r="M91" s="238"/>
      <c r="N91" s="239"/>
    </row>
    <row r="92" spans="1:14" ht="19.5" thickTop="1" x14ac:dyDescent="0.25">
      <c r="A92" s="230">
        <v>18</v>
      </c>
      <c r="B92" s="17" t="s">
        <v>17</v>
      </c>
      <c r="C92" s="22"/>
      <c r="D92" s="23"/>
      <c r="E92" s="8"/>
      <c r="F92" s="25"/>
      <c r="G92" s="26"/>
      <c r="H92" s="240">
        <f t="shared" ref="H92" si="14">SUM(C94:G94)</f>
        <v>0</v>
      </c>
      <c r="I92" s="234"/>
      <c r="J92" s="235"/>
      <c r="K92" s="235"/>
      <c r="L92" s="235"/>
      <c r="M92" s="235"/>
      <c r="N92" s="236"/>
    </row>
    <row r="93" spans="1:14" x14ac:dyDescent="0.25">
      <c r="A93" s="231"/>
      <c r="B93" s="5" t="s">
        <v>5</v>
      </c>
      <c r="C93" s="6"/>
      <c r="D93" s="7"/>
      <c r="E93" s="8"/>
      <c r="F93" s="9"/>
      <c r="G93" s="10"/>
      <c r="H93" s="241"/>
      <c r="I93" s="237"/>
      <c r="J93" s="238"/>
      <c r="K93" s="238"/>
      <c r="L93" s="238"/>
      <c r="M93" s="238"/>
      <c r="N93" s="239"/>
    </row>
    <row r="94" spans="1:14" x14ac:dyDescent="0.25">
      <c r="A94" s="231"/>
      <c r="B94" s="5" t="s">
        <v>4</v>
      </c>
      <c r="C94" s="6"/>
      <c r="D94" s="7"/>
      <c r="E94" s="8"/>
      <c r="F94" s="9"/>
      <c r="G94" s="10"/>
      <c r="H94" s="241"/>
      <c r="I94" s="237"/>
      <c r="J94" s="238"/>
      <c r="K94" s="238"/>
      <c r="L94" s="238"/>
      <c r="M94" s="238"/>
      <c r="N94" s="239"/>
    </row>
    <row r="95" spans="1:14" ht="15.75" thickBot="1" x14ac:dyDescent="0.3">
      <c r="A95" s="231"/>
      <c r="B95" s="5" t="s">
        <v>2</v>
      </c>
      <c r="C95" s="6"/>
      <c r="D95" s="7"/>
      <c r="E95" s="13"/>
      <c r="F95" s="9"/>
      <c r="G95" s="10"/>
      <c r="H95" s="241"/>
      <c r="I95" s="237"/>
      <c r="J95" s="238"/>
      <c r="K95" s="238"/>
      <c r="L95" s="238"/>
      <c r="M95" s="238"/>
      <c r="N95" s="239"/>
    </row>
    <row r="96" spans="1:14" ht="20.25" thickTop="1" thickBot="1" x14ac:dyDescent="0.3">
      <c r="A96" s="231"/>
      <c r="B96" s="27" t="s">
        <v>1</v>
      </c>
      <c r="C96" s="11"/>
      <c r="D96" s="12"/>
      <c r="E96" s="24"/>
      <c r="F96" s="14"/>
      <c r="G96" s="15"/>
      <c r="H96" s="241"/>
      <c r="I96" s="237"/>
      <c r="J96" s="238"/>
      <c r="K96" s="238"/>
      <c r="L96" s="238"/>
      <c r="M96" s="238"/>
      <c r="N96" s="239"/>
    </row>
    <row r="97" spans="1:14" ht="19.5" thickTop="1" x14ac:dyDescent="0.25">
      <c r="A97" s="230">
        <v>19</v>
      </c>
      <c r="B97" s="17" t="s">
        <v>17</v>
      </c>
      <c r="C97" s="22"/>
      <c r="D97" s="23"/>
      <c r="E97" s="8"/>
      <c r="F97" s="25"/>
      <c r="G97" s="26"/>
      <c r="H97" s="240">
        <f>SUM(C99:G99)</f>
        <v>0</v>
      </c>
      <c r="I97" s="234"/>
      <c r="J97" s="235"/>
      <c r="K97" s="235"/>
      <c r="L97" s="235"/>
      <c r="M97" s="235"/>
      <c r="N97" s="236"/>
    </row>
    <row r="98" spans="1:14" x14ac:dyDescent="0.25">
      <c r="A98" s="231"/>
      <c r="B98" s="5" t="s">
        <v>5</v>
      </c>
      <c r="C98" s="6"/>
      <c r="D98" s="7"/>
      <c r="E98" s="8"/>
      <c r="F98" s="9"/>
      <c r="G98" s="10"/>
      <c r="H98" s="241"/>
      <c r="I98" s="237"/>
      <c r="J98" s="238"/>
      <c r="K98" s="238"/>
      <c r="L98" s="238"/>
      <c r="M98" s="238"/>
      <c r="N98" s="239"/>
    </row>
    <row r="99" spans="1:14" x14ac:dyDescent="0.25">
      <c r="A99" s="231"/>
      <c r="B99" s="5" t="s">
        <v>4</v>
      </c>
      <c r="C99" s="6"/>
      <c r="D99" s="7"/>
      <c r="E99" s="8"/>
      <c r="F99" s="9"/>
      <c r="G99" s="10"/>
      <c r="H99" s="241"/>
      <c r="I99" s="237"/>
      <c r="J99" s="238"/>
      <c r="K99" s="238"/>
      <c r="L99" s="238"/>
      <c r="M99" s="238"/>
      <c r="N99" s="239"/>
    </row>
    <row r="100" spans="1:14" ht="15.75" thickBot="1" x14ac:dyDescent="0.3">
      <c r="A100" s="231"/>
      <c r="B100" s="5" t="s">
        <v>2</v>
      </c>
      <c r="C100" s="6"/>
      <c r="D100" s="7"/>
      <c r="E100" s="13"/>
      <c r="F100" s="9"/>
      <c r="G100" s="10"/>
      <c r="H100" s="241"/>
      <c r="I100" s="237"/>
      <c r="J100" s="238"/>
      <c r="K100" s="238"/>
      <c r="L100" s="238"/>
      <c r="M100" s="238"/>
      <c r="N100" s="239"/>
    </row>
    <row r="101" spans="1:14" ht="20.25" thickTop="1" thickBot="1" x14ac:dyDescent="0.3">
      <c r="A101" s="231"/>
      <c r="B101" s="27" t="s">
        <v>1</v>
      </c>
      <c r="C101" s="11"/>
      <c r="D101" s="12"/>
      <c r="E101" s="24"/>
      <c r="F101" s="14"/>
      <c r="G101" s="15"/>
      <c r="H101" s="241"/>
      <c r="I101" s="237"/>
      <c r="J101" s="238"/>
      <c r="K101" s="238"/>
      <c r="L101" s="238"/>
      <c r="M101" s="238"/>
      <c r="N101" s="239"/>
    </row>
    <row r="102" spans="1:14" ht="19.5" thickTop="1" x14ac:dyDescent="0.25">
      <c r="A102" s="230">
        <v>20</v>
      </c>
      <c r="B102" s="17" t="s">
        <v>17</v>
      </c>
      <c r="C102" s="22"/>
      <c r="D102" s="23"/>
      <c r="E102" s="8"/>
      <c r="F102" s="25"/>
      <c r="G102" s="26"/>
      <c r="H102" s="240">
        <f t="shared" ref="H102" si="15">SUM(C104:G104)</f>
        <v>0</v>
      </c>
      <c r="I102" s="234"/>
      <c r="J102" s="235"/>
      <c r="K102" s="235"/>
      <c r="L102" s="235"/>
      <c r="M102" s="235"/>
      <c r="N102" s="236"/>
    </row>
    <row r="103" spans="1:14" x14ac:dyDescent="0.25">
      <c r="A103" s="231"/>
      <c r="B103" s="5" t="s">
        <v>5</v>
      </c>
      <c r="C103" s="6"/>
      <c r="D103" s="7"/>
      <c r="E103" s="8"/>
      <c r="F103" s="9"/>
      <c r="G103" s="10"/>
      <c r="H103" s="241"/>
      <c r="I103" s="237"/>
      <c r="J103" s="238"/>
      <c r="K103" s="238"/>
      <c r="L103" s="238"/>
      <c r="M103" s="238"/>
      <c r="N103" s="239"/>
    </row>
    <row r="104" spans="1:14" x14ac:dyDescent="0.25">
      <c r="A104" s="231"/>
      <c r="B104" s="5" t="s">
        <v>4</v>
      </c>
      <c r="C104" s="6"/>
      <c r="D104" s="7"/>
      <c r="E104" s="8"/>
      <c r="F104" s="9"/>
      <c r="G104" s="10"/>
      <c r="H104" s="241"/>
      <c r="I104" s="237"/>
      <c r="J104" s="238"/>
      <c r="K104" s="238"/>
      <c r="L104" s="238"/>
      <c r="M104" s="238"/>
      <c r="N104" s="239"/>
    </row>
    <row r="105" spans="1:14" ht="15.75" thickBot="1" x14ac:dyDescent="0.3">
      <c r="A105" s="231"/>
      <c r="B105" s="5" t="s">
        <v>2</v>
      </c>
      <c r="C105" s="6"/>
      <c r="D105" s="7"/>
      <c r="E105" s="13"/>
      <c r="F105" s="9"/>
      <c r="G105" s="10"/>
      <c r="H105" s="241"/>
      <c r="I105" s="237"/>
      <c r="J105" s="238"/>
      <c r="K105" s="238"/>
      <c r="L105" s="238"/>
      <c r="M105" s="238"/>
      <c r="N105" s="239"/>
    </row>
    <row r="106" spans="1:14" ht="20.25" thickTop="1" thickBot="1" x14ac:dyDescent="0.3">
      <c r="A106" s="231"/>
      <c r="B106" s="27" t="s">
        <v>1</v>
      </c>
      <c r="C106" s="11"/>
      <c r="D106" s="12"/>
      <c r="E106" s="24"/>
      <c r="F106" s="14"/>
      <c r="G106" s="15"/>
      <c r="H106" s="241"/>
      <c r="I106" s="237"/>
      <c r="J106" s="238"/>
      <c r="K106" s="238"/>
      <c r="L106" s="238"/>
      <c r="M106" s="238"/>
      <c r="N106" s="239"/>
    </row>
    <row r="107" spans="1:14" ht="19.5" thickTop="1" x14ac:dyDescent="0.25">
      <c r="A107" s="230">
        <v>21</v>
      </c>
      <c r="B107" s="17" t="s">
        <v>17</v>
      </c>
      <c r="C107" s="22"/>
      <c r="D107" s="23"/>
      <c r="E107" s="8"/>
      <c r="F107" s="25"/>
      <c r="G107" s="26"/>
      <c r="H107" s="240">
        <f t="shared" ref="H107" si="16">SUM(C109:G109)</f>
        <v>0</v>
      </c>
      <c r="I107" s="234"/>
      <c r="J107" s="235"/>
      <c r="K107" s="235"/>
      <c r="L107" s="235"/>
      <c r="M107" s="235"/>
      <c r="N107" s="236"/>
    </row>
    <row r="108" spans="1:14" x14ac:dyDescent="0.25">
      <c r="A108" s="231"/>
      <c r="B108" s="5" t="s">
        <v>5</v>
      </c>
      <c r="C108" s="6"/>
      <c r="D108" s="7"/>
      <c r="E108" s="8"/>
      <c r="F108" s="9"/>
      <c r="G108" s="10"/>
      <c r="H108" s="241"/>
      <c r="I108" s="237"/>
      <c r="J108" s="238"/>
      <c r="K108" s="238"/>
      <c r="L108" s="238"/>
      <c r="M108" s="238"/>
      <c r="N108" s="239"/>
    </row>
    <row r="109" spans="1:14" x14ac:dyDescent="0.25">
      <c r="A109" s="231"/>
      <c r="B109" s="5" t="s">
        <v>4</v>
      </c>
      <c r="C109" s="6"/>
      <c r="D109" s="7"/>
      <c r="E109" s="8"/>
      <c r="F109" s="9"/>
      <c r="G109" s="10"/>
      <c r="H109" s="241"/>
      <c r="I109" s="237"/>
      <c r="J109" s="238"/>
      <c r="K109" s="238"/>
      <c r="L109" s="238"/>
      <c r="M109" s="238"/>
      <c r="N109" s="239"/>
    </row>
    <row r="110" spans="1:14" ht="15.75" thickBot="1" x14ac:dyDescent="0.3">
      <c r="A110" s="231"/>
      <c r="B110" s="5" t="s">
        <v>2</v>
      </c>
      <c r="C110" s="6"/>
      <c r="D110" s="7"/>
      <c r="E110" s="13"/>
      <c r="F110" s="9"/>
      <c r="G110" s="10"/>
      <c r="H110" s="241"/>
      <c r="I110" s="237"/>
      <c r="J110" s="238"/>
      <c r="K110" s="238"/>
      <c r="L110" s="238"/>
      <c r="M110" s="238"/>
      <c r="N110" s="239"/>
    </row>
    <row r="111" spans="1:14" ht="20.25" thickTop="1" thickBot="1" x14ac:dyDescent="0.3">
      <c r="A111" s="231"/>
      <c r="B111" s="27" t="s">
        <v>1</v>
      </c>
      <c r="C111" s="11"/>
      <c r="D111" s="12"/>
      <c r="E111" s="24"/>
      <c r="F111" s="14"/>
      <c r="G111" s="15"/>
      <c r="H111" s="241"/>
      <c r="I111" s="237"/>
      <c r="J111" s="238"/>
      <c r="K111" s="238"/>
      <c r="L111" s="238"/>
      <c r="M111" s="238"/>
      <c r="N111" s="239"/>
    </row>
    <row r="112" spans="1:14" ht="19.5" thickTop="1" x14ac:dyDescent="0.25">
      <c r="A112" s="230">
        <v>22</v>
      </c>
      <c r="B112" s="17" t="s">
        <v>17</v>
      </c>
      <c r="C112" s="22"/>
      <c r="D112" s="23"/>
      <c r="E112" s="8"/>
      <c r="F112" s="25"/>
      <c r="G112" s="26"/>
      <c r="H112" s="240">
        <f t="shared" ref="H112" si="17">SUM(C114:G114)</f>
        <v>0</v>
      </c>
      <c r="I112" s="234"/>
      <c r="J112" s="235"/>
      <c r="K112" s="235"/>
      <c r="L112" s="235"/>
      <c r="M112" s="235"/>
      <c r="N112" s="236"/>
    </row>
    <row r="113" spans="1:14" x14ac:dyDescent="0.25">
      <c r="A113" s="231"/>
      <c r="B113" s="5" t="s">
        <v>5</v>
      </c>
      <c r="C113" s="6"/>
      <c r="D113" s="7"/>
      <c r="E113" s="8"/>
      <c r="F113" s="9"/>
      <c r="G113" s="10"/>
      <c r="H113" s="241"/>
      <c r="I113" s="237"/>
      <c r="J113" s="238"/>
      <c r="K113" s="238"/>
      <c r="L113" s="238"/>
      <c r="M113" s="238"/>
      <c r="N113" s="239"/>
    </row>
    <row r="114" spans="1:14" x14ac:dyDescent="0.25">
      <c r="A114" s="231"/>
      <c r="B114" s="5" t="s">
        <v>4</v>
      </c>
      <c r="C114" s="6"/>
      <c r="D114" s="7"/>
      <c r="E114" s="8"/>
      <c r="F114" s="9"/>
      <c r="G114" s="10"/>
      <c r="H114" s="241"/>
      <c r="I114" s="237"/>
      <c r="J114" s="238"/>
      <c r="K114" s="238"/>
      <c r="L114" s="238"/>
      <c r="M114" s="238"/>
      <c r="N114" s="239"/>
    </row>
    <row r="115" spans="1:14" ht="15.75" thickBot="1" x14ac:dyDescent="0.3">
      <c r="A115" s="231"/>
      <c r="B115" s="5" t="s">
        <v>2</v>
      </c>
      <c r="C115" s="6"/>
      <c r="D115" s="7"/>
      <c r="E115" s="13"/>
      <c r="F115" s="9"/>
      <c r="G115" s="10"/>
      <c r="H115" s="241"/>
      <c r="I115" s="237"/>
      <c r="J115" s="238"/>
      <c r="K115" s="238"/>
      <c r="L115" s="238"/>
      <c r="M115" s="238"/>
      <c r="N115" s="239"/>
    </row>
    <row r="116" spans="1:14" ht="20.25" thickTop="1" thickBot="1" x14ac:dyDescent="0.3">
      <c r="A116" s="231"/>
      <c r="B116" s="27" t="s">
        <v>1</v>
      </c>
      <c r="C116" s="11"/>
      <c r="D116" s="12"/>
      <c r="E116" s="24"/>
      <c r="F116" s="14"/>
      <c r="G116" s="15"/>
      <c r="H116" s="241"/>
      <c r="I116" s="237"/>
      <c r="J116" s="238"/>
      <c r="K116" s="238"/>
      <c r="L116" s="238"/>
      <c r="M116" s="238"/>
      <c r="N116" s="239"/>
    </row>
    <row r="117" spans="1:14" ht="19.5" thickTop="1" x14ac:dyDescent="0.25">
      <c r="A117" s="230">
        <v>23</v>
      </c>
      <c r="B117" s="17" t="s">
        <v>17</v>
      </c>
      <c r="C117" s="22"/>
      <c r="D117" s="23"/>
      <c r="E117" s="8"/>
      <c r="F117" s="25"/>
      <c r="G117" s="26"/>
      <c r="H117" s="240">
        <f t="shared" ref="H117" si="18">SUM(C119:G119)</f>
        <v>0</v>
      </c>
      <c r="I117" s="234"/>
      <c r="J117" s="235"/>
      <c r="K117" s="235"/>
      <c r="L117" s="235"/>
      <c r="M117" s="235"/>
      <c r="N117" s="236"/>
    </row>
    <row r="118" spans="1:14" x14ac:dyDescent="0.25">
      <c r="A118" s="231"/>
      <c r="B118" s="5" t="s">
        <v>5</v>
      </c>
      <c r="C118" s="6"/>
      <c r="D118" s="7"/>
      <c r="E118" s="8"/>
      <c r="F118" s="9"/>
      <c r="G118" s="10"/>
      <c r="H118" s="241"/>
      <c r="I118" s="237"/>
      <c r="J118" s="238"/>
      <c r="K118" s="238"/>
      <c r="L118" s="238"/>
      <c r="M118" s="238"/>
      <c r="N118" s="239"/>
    </row>
    <row r="119" spans="1:14" x14ac:dyDescent="0.25">
      <c r="A119" s="231"/>
      <c r="B119" s="5" t="s">
        <v>4</v>
      </c>
      <c r="C119" s="6"/>
      <c r="D119" s="7"/>
      <c r="E119" s="8"/>
      <c r="F119" s="9"/>
      <c r="G119" s="10"/>
      <c r="H119" s="241"/>
      <c r="I119" s="237"/>
      <c r="J119" s="238"/>
      <c r="K119" s="238"/>
      <c r="L119" s="238"/>
      <c r="M119" s="238"/>
      <c r="N119" s="239"/>
    </row>
    <row r="120" spans="1:14" ht="15.75" thickBot="1" x14ac:dyDescent="0.3">
      <c r="A120" s="231"/>
      <c r="B120" s="5" t="s">
        <v>2</v>
      </c>
      <c r="C120" s="6"/>
      <c r="D120" s="7"/>
      <c r="E120" s="13"/>
      <c r="F120" s="9"/>
      <c r="G120" s="10"/>
      <c r="H120" s="241"/>
      <c r="I120" s="237"/>
      <c r="J120" s="238"/>
      <c r="K120" s="238"/>
      <c r="L120" s="238"/>
      <c r="M120" s="238"/>
      <c r="N120" s="239"/>
    </row>
    <row r="121" spans="1:14" ht="20.25" thickTop="1" thickBot="1" x14ac:dyDescent="0.3">
      <c r="A121" s="231"/>
      <c r="B121" s="27" t="s">
        <v>1</v>
      </c>
      <c r="C121" s="11"/>
      <c r="D121" s="12"/>
      <c r="E121" s="24"/>
      <c r="F121" s="14"/>
      <c r="G121" s="15"/>
      <c r="H121" s="241"/>
      <c r="I121" s="237"/>
      <c r="J121" s="238"/>
      <c r="K121" s="238"/>
      <c r="L121" s="238"/>
      <c r="M121" s="238"/>
      <c r="N121" s="239"/>
    </row>
    <row r="122" spans="1:14" ht="19.5" thickTop="1" x14ac:dyDescent="0.25">
      <c r="A122" s="230">
        <v>24</v>
      </c>
      <c r="B122" s="17" t="s">
        <v>17</v>
      </c>
      <c r="C122" s="22"/>
      <c r="D122" s="23"/>
      <c r="E122" s="8"/>
      <c r="F122" s="25"/>
      <c r="G122" s="26"/>
      <c r="H122" s="240">
        <f t="shared" ref="H122" si="19">SUM(C124:G124)</f>
        <v>0</v>
      </c>
      <c r="I122" s="234"/>
      <c r="J122" s="235"/>
      <c r="K122" s="235"/>
      <c r="L122" s="235"/>
      <c r="M122" s="235"/>
      <c r="N122" s="236"/>
    </row>
    <row r="123" spans="1:14" x14ac:dyDescent="0.25">
      <c r="A123" s="231"/>
      <c r="B123" s="5" t="s">
        <v>5</v>
      </c>
      <c r="C123" s="6"/>
      <c r="D123" s="7"/>
      <c r="E123" s="8"/>
      <c r="F123" s="9"/>
      <c r="G123" s="10"/>
      <c r="H123" s="241"/>
      <c r="I123" s="237"/>
      <c r="J123" s="238"/>
      <c r="K123" s="238"/>
      <c r="L123" s="238"/>
      <c r="M123" s="238"/>
      <c r="N123" s="239"/>
    </row>
    <row r="124" spans="1:14" x14ac:dyDescent="0.25">
      <c r="A124" s="231"/>
      <c r="B124" s="5" t="s">
        <v>4</v>
      </c>
      <c r="C124" s="6"/>
      <c r="D124" s="7"/>
      <c r="E124" s="8"/>
      <c r="F124" s="9"/>
      <c r="G124" s="10"/>
      <c r="H124" s="241"/>
      <c r="I124" s="237"/>
      <c r="J124" s="238"/>
      <c r="K124" s="238"/>
      <c r="L124" s="238"/>
      <c r="M124" s="238"/>
      <c r="N124" s="239"/>
    </row>
    <row r="125" spans="1:14" ht="15.75" thickBot="1" x14ac:dyDescent="0.3">
      <c r="A125" s="231"/>
      <c r="B125" s="5" t="s">
        <v>2</v>
      </c>
      <c r="C125" s="6"/>
      <c r="D125" s="7"/>
      <c r="E125" s="13"/>
      <c r="F125" s="9"/>
      <c r="G125" s="10"/>
      <c r="H125" s="241"/>
      <c r="I125" s="237"/>
      <c r="J125" s="238"/>
      <c r="K125" s="238"/>
      <c r="L125" s="238"/>
      <c r="M125" s="238"/>
      <c r="N125" s="239"/>
    </row>
    <row r="126" spans="1:14" ht="20.25" thickTop="1" thickBot="1" x14ac:dyDescent="0.3">
      <c r="A126" s="231"/>
      <c r="B126" s="27" t="s">
        <v>1</v>
      </c>
      <c r="C126" s="11"/>
      <c r="D126" s="12"/>
      <c r="E126" s="24"/>
      <c r="F126" s="14"/>
      <c r="G126" s="15"/>
      <c r="H126" s="241"/>
      <c r="I126" s="237"/>
      <c r="J126" s="238"/>
      <c r="K126" s="238"/>
      <c r="L126" s="238"/>
      <c r="M126" s="238"/>
      <c r="N126" s="239"/>
    </row>
    <row r="127" spans="1:14" ht="19.5" thickTop="1" x14ac:dyDescent="0.25">
      <c r="A127" s="230">
        <v>25</v>
      </c>
      <c r="B127" s="17" t="s">
        <v>17</v>
      </c>
      <c r="C127" s="22"/>
      <c r="D127" s="23"/>
      <c r="E127" s="8"/>
      <c r="F127" s="25"/>
      <c r="G127" s="26"/>
      <c r="H127" s="240">
        <f t="shared" ref="H127" si="20">SUM(C129:G129)</f>
        <v>0</v>
      </c>
      <c r="I127" s="234"/>
      <c r="J127" s="235"/>
      <c r="K127" s="235"/>
      <c r="L127" s="235"/>
      <c r="M127" s="235"/>
      <c r="N127" s="236"/>
    </row>
    <row r="128" spans="1:14" x14ac:dyDescent="0.25">
      <c r="A128" s="231"/>
      <c r="B128" s="5" t="s">
        <v>5</v>
      </c>
      <c r="C128" s="6"/>
      <c r="D128" s="7"/>
      <c r="E128" s="8"/>
      <c r="F128" s="9"/>
      <c r="G128" s="10"/>
      <c r="H128" s="241"/>
      <c r="I128" s="237"/>
      <c r="J128" s="238"/>
      <c r="K128" s="238"/>
      <c r="L128" s="238"/>
      <c r="M128" s="238"/>
      <c r="N128" s="239"/>
    </row>
    <row r="129" spans="1:14" x14ac:dyDescent="0.25">
      <c r="A129" s="231"/>
      <c r="B129" s="5" t="s">
        <v>4</v>
      </c>
      <c r="C129" s="6"/>
      <c r="D129" s="7"/>
      <c r="E129" s="8"/>
      <c r="F129" s="9"/>
      <c r="G129" s="10"/>
      <c r="H129" s="241"/>
      <c r="I129" s="237"/>
      <c r="J129" s="238"/>
      <c r="K129" s="238"/>
      <c r="L129" s="238"/>
      <c r="M129" s="238"/>
      <c r="N129" s="239"/>
    </row>
    <row r="130" spans="1:14" ht="15.75" thickBot="1" x14ac:dyDescent="0.3">
      <c r="A130" s="231"/>
      <c r="B130" s="5" t="s">
        <v>2</v>
      </c>
      <c r="C130" s="6"/>
      <c r="D130" s="7"/>
      <c r="E130" s="13"/>
      <c r="F130" s="9"/>
      <c r="G130" s="10"/>
      <c r="H130" s="241"/>
      <c r="I130" s="237"/>
      <c r="J130" s="238"/>
      <c r="K130" s="238"/>
      <c r="L130" s="238"/>
      <c r="M130" s="238"/>
      <c r="N130" s="239"/>
    </row>
    <row r="131" spans="1:14" ht="20.25" thickTop="1" thickBot="1" x14ac:dyDescent="0.3">
      <c r="A131" s="231"/>
      <c r="B131" s="27" t="s">
        <v>1</v>
      </c>
      <c r="C131" s="11"/>
      <c r="D131" s="12"/>
      <c r="E131" s="24"/>
      <c r="F131" s="14"/>
      <c r="G131" s="15"/>
      <c r="H131" s="241"/>
      <c r="I131" s="237"/>
      <c r="J131" s="238"/>
      <c r="K131" s="238"/>
      <c r="L131" s="238"/>
      <c r="M131" s="238"/>
      <c r="N131" s="239"/>
    </row>
    <row r="132" spans="1:14" ht="19.5" thickTop="1" x14ac:dyDescent="0.25">
      <c r="A132" s="230">
        <v>26</v>
      </c>
      <c r="B132" s="17" t="s">
        <v>17</v>
      </c>
      <c r="C132" s="22"/>
      <c r="D132" s="23"/>
      <c r="E132" s="8"/>
      <c r="F132" s="25"/>
      <c r="G132" s="26"/>
      <c r="H132" s="240">
        <f t="shared" ref="H132" si="21">SUM(C134:G134)</f>
        <v>0</v>
      </c>
      <c r="I132" s="234"/>
      <c r="J132" s="235"/>
      <c r="K132" s="235"/>
      <c r="L132" s="235"/>
      <c r="M132" s="235"/>
      <c r="N132" s="236"/>
    </row>
    <row r="133" spans="1:14" x14ac:dyDescent="0.25">
      <c r="A133" s="231"/>
      <c r="B133" s="5" t="s">
        <v>5</v>
      </c>
      <c r="C133" s="6"/>
      <c r="D133" s="7"/>
      <c r="E133" s="8"/>
      <c r="F133" s="9"/>
      <c r="G133" s="10"/>
      <c r="H133" s="241"/>
      <c r="I133" s="237"/>
      <c r="J133" s="238"/>
      <c r="K133" s="238"/>
      <c r="L133" s="238"/>
      <c r="M133" s="238"/>
      <c r="N133" s="239"/>
    </row>
    <row r="134" spans="1:14" x14ac:dyDescent="0.25">
      <c r="A134" s="231"/>
      <c r="B134" s="5" t="s">
        <v>4</v>
      </c>
      <c r="C134" s="6"/>
      <c r="D134" s="7"/>
      <c r="E134" s="8"/>
      <c r="F134" s="9"/>
      <c r="G134" s="10"/>
      <c r="H134" s="241"/>
      <c r="I134" s="237"/>
      <c r="J134" s="238"/>
      <c r="K134" s="238"/>
      <c r="L134" s="238"/>
      <c r="M134" s="238"/>
      <c r="N134" s="239"/>
    </row>
    <row r="135" spans="1:14" ht="15.75" thickBot="1" x14ac:dyDescent="0.3">
      <c r="A135" s="231"/>
      <c r="B135" s="5" t="s">
        <v>2</v>
      </c>
      <c r="C135" s="6"/>
      <c r="D135" s="7"/>
      <c r="E135" s="13"/>
      <c r="F135" s="9"/>
      <c r="G135" s="10"/>
      <c r="H135" s="241"/>
      <c r="I135" s="237"/>
      <c r="J135" s="238"/>
      <c r="K135" s="238"/>
      <c r="L135" s="238"/>
      <c r="M135" s="238"/>
      <c r="N135" s="239"/>
    </row>
    <row r="136" spans="1:14" ht="20.25" thickTop="1" thickBot="1" x14ac:dyDescent="0.3">
      <c r="A136" s="231"/>
      <c r="B136" s="27" t="s">
        <v>1</v>
      </c>
      <c r="C136" s="11"/>
      <c r="D136" s="12"/>
      <c r="E136" s="24"/>
      <c r="F136" s="14"/>
      <c r="G136" s="15"/>
      <c r="H136" s="241"/>
      <c r="I136" s="237"/>
      <c r="J136" s="238"/>
      <c r="K136" s="238"/>
      <c r="L136" s="238"/>
      <c r="M136" s="238"/>
      <c r="N136" s="239"/>
    </row>
    <row r="137" spans="1:14" ht="19.5" thickTop="1" x14ac:dyDescent="0.25">
      <c r="A137" s="230">
        <v>27</v>
      </c>
      <c r="B137" s="17" t="s">
        <v>17</v>
      </c>
      <c r="C137" s="22"/>
      <c r="D137" s="23"/>
      <c r="E137" s="8"/>
      <c r="F137" s="25"/>
      <c r="G137" s="26"/>
      <c r="H137" s="240">
        <f t="shared" ref="H137" si="22">SUM(C139:G139)</f>
        <v>0</v>
      </c>
      <c r="I137" s="234"/>
      <c r="J137" s="235"/>
      <c r="K137" s="235"/>
      <c r="L137" s="235"/>
      <c r="M137" s="235"/>
      <c r="N137" s="236"/>
    </row>
    <row r="138" spans="1:14" x14ac:dyDescent="0.25">
      <c r="A138" s="231"/>
      <c r="B138" s="5" t="s">
        <v>5</v>
      </c>
      <c r="C138" s="6"/>
      <c r="D138" s="7"/>
      <c r="E138" s="8"/>
      <c r="F138" s="9"/>
      <c r="G138" s="10"/>
      <c r="H138" s="241"/>
      <c r="I138" s="237"/>
      <c r="J138" s="238"/>
      <c r="K138" s="238"/>
      <c r="L138" s="238"/>
      <c r="M138" s="238"/>
      <c r="N138" s="239"/>
    </row>
    <row r="139" spans="1:14" x14ac:dyDescent="0.25">
      <c r="A139" s="231"/>
      <c r="B139" s="5" t="s">
        <v>4</v>
      </c>
      <c r="C139" s="6"/>
      <c r="D139" s="7"/>
      <c r="E139" s="8"/>
      <c r="F139" s="9"/>
      <c r="G139" s="10"/>
      <c r="H139" s="241"/>
      <c r="I139" s="237"/>
      <c r="J139" s="238"/>
      <c r="K139" s="238"/>
      <c r="L139" s="238"/>
      <c r="M139" s="238"/>
      <c r="N139" s="239"/>
    </row>
    <row r="140" spans="1:14" ht="15.75" thickBot="1" x14ac:dyDescent="0.3">
      <c r="A140" s="231"/>
      <c r="B140" s="5" t="s">
        <v>2</v>
      </c>
      <c r="C140" s="6"/>
      <c r="D140" s="7"/>
      <c r="E140" s="13"/>
      <c r="F140" s="9"/>
      <c r="G140" s="10"/>
      <c r="H140" s="241"/>
      <c r="I140" s="237"/>
      <c r="J140" s="238"/>
      <c r="K140" s="238"/>
      <c r="L140" s="238"/>
      <c r="M140" s="238"/>
      <c r="N140" s="239"/>
    </row>
    <row r="141" spans="1:14" ht="20.25" thickTop="1" thickBot="1" x14ac:dyDescent="0.3">
      <c r="A141" s="231"/>
      <c r="B141" s="27" t="s">
        <v>1</v>
      </c>
      <c r="C141" s="11"/>
      <c r="D141" s="12"/>
      <c r="E141" s="24"/>
      <c r="F141" s="14"/>
      <c r="G141" s="15"/>
      <c r="H141" s="241"/>
      <c r="I141" s="237"/>
      <c r="J141" s="238"/>
      <c r="K141" s="238"/>
      <c r="L141" s="238"/>
      <c r="M141" s="238"/>
      <c r="N141" s="239"/>
    </row>
    <row r="142" spans="1:14" ht="19.5" thickTop="1" x14ac:dyDescent="0.25">
      <c r="A142" s="230">
        <v>28</v>
      </c>
      <c r="B142" s="17" t="s">
        <v>17</v>
      </c>
      <c r="C142" s="22"/>
      <c r="D142" s="23"/>
      <c r="E142" s="8"/>
      <c r="F142" s="25"/>
      <c r="G142" s="26"/>
      <c r="H142" s="240">
        <f t="shared" ref="H142" si="23">SUM(C144:G144)</f>
        <v>0</v>
      </c>
      <c r="I142" s="234"/>
      <c r="J142" s="235"/>
      <c r="K142" s="235"/>
      <c r="L142" s="235"/>
      <c r="M142" s="235"/>
      <c r="N142" s="236"/>
    </row>
    <row r="143" spans="1:14" x14ac:dyDescent="0.25">
      <c r="A143" s="231"/>
      <c r="B143" s="5" t="s">
        <v>5</v>
      </c>
      <c r="C143" s="6"/>
      <c r="D143" s="7"/>
      <c r="E143" s="8"/>
      <c r="F143" s="9"/>
      <c r="G143" s="10"/>
      <c r="H143" s="241"/>
      <c r="I143" s="237"/>
      <c r="J143" s="238"/>
      <c r="K143" s="238"/>
      <c r="L143" s="238"/>
      <c r="M143" s="238"/>
      <c r="N143" s="239"/>
    </row>
    <row r="144" spans="1:14" x14ac:dyDescent="0.25">
      <c r="A144" s="231"/>
      <c r="B144" s="5" t="s">
        <v>4</v>
      </c>
      <c r="C144" s="6"/>
      <c r="D144" s="7"/>
      <c r="E144" s="8"/>
      <c r="F144" s="9"/>
      <c r="G144" s="10"/>
      <c r="H144" s="241"/>
      <c r="I144" s="237"/>
      <c r="J144" s="238"/>
      <c r="K144" s="238"/>
      <c r="L144" s="238"/>
      <c r="M144" s="238"/>
      <c r="N144" s="239"/>
    </row>
    <row r="145" spans="1:14" ht="15.75" thickBot="1" x14ac:dyDescent="0.3">
      <c r="A145" s="231"/>
      <c r="B145" s="5" t="s">
        <v>2</v>
      </c>
      <c r="C145" s="6"/>
      <c r="D145" s="7"/>
      <c r="E145" s="13"/>
      <c r="F145" s="9"/>
      <c r="G145" s="10"/>
      <c r="H145" s="241"/>
      <c r="I145" s="237"/>
      <c r="J145" s="238"/>
      <c r="K145" s="238"/>
      <c r="L145" s="238"/>
      <c r="M145" s="238"/>
      <c r="N145" s="239"/>
    </row>
    <row r="146" spans="1:14" ht="20.25" thickTop="1" thickBot="1" x14ac:dyDescent="0.3">
      <c r="A146" s="231"/>
      <c r="B146" s="27" t="s">
        <v>1</v>
      </c>
      <c r="C146" s="11"/>
      <c r="D146" s="12"/>
      <c r="E146" s="24"/>
      <c r="F146" s="14"/>
      <c r="G146" s="15"/>
      <c r="H146" s="241"/>
      <c r="I146" s="237"/>
      <c r="J146" s="238"/>
      <c r="K146" s="238"/>
      <c r="L146" s="238"/>
      <c r="M146" s="238"/>
      <c r="N146" s="239"/>
    </row>
    <row r="147" spans="1:14" ht="19.5" thickTop="1" x14ac:dyDescent="0.25">
      <c r="A147" s="230">
        <v>29</v>
      </c>
      <c r="B147" s="17" t="s">
        <v>17</v>
      </c>
      <c r="C147" s="22"/>
      <c r="D147" s="23"/>
      <c r="E147" s="8"/>
      <c r="F147" s="25"/>
      <c r="G147" s="26"/>
      <c r="H147" s="240">
        <f t="shared" ref="H147" si="24">SUM(C149:G149)</f>
        <v>0</v>
      </c>
      <c r="I147" s="234"/>
      <c r="J147" s="235"/>
      <c r="K147" s="235"/>
      <c r="L147" s="235"/>
      <c r="M147" s="235"/>
      <c r="N147" s="236"/>
    </row>
    <row r="148" spans="1:14" x14ac:dyDescent="0.25">
      <c r="A148" s="231"/>
      <c r="B148" s="5" t="s">
        <v>5</v>
      </c>
      <c r="C148" s="6"/>
      <c r="D148" s="7"/>
      <c r="E148" s="8"/>
      <c r="F148" s="9"/>
      <c r="G148" s="10"/>
      <c r="H148" s="241"/>
      <c r="I148" s="237"/>
      <c r="J148" s="238"/>
      <c r="K148" s="238"/>
      <c r="L148" s="238"/>
      <c r="M148" s="238"/>
      <c r="N148" s="239"/>
    </row>
    <row r="149" spans="1:14" x14ac:dyDescent="0.25">
      <c r="A149" s="231"/>
      <c r="B149" s="5" t="s">
        <v>4</v>
      </c>
      <c r="C149" s="6"/>
      <c r="D149" s="7"/>
      <c r="E149" s="8"/>
      <c r="F149" s="9"/>
      <c r="G149" s="10"/>
      <c r="H149" s="241"/>
      <c r="I149" s="237"/>
      <c r="J149" s="238"/>
      <c r="K149" s="238"/>
      <c r="L149" s="238"/>
      <c r="M149" s="238"/>
      <c r="N149" s="239"/>
    </row>
    <row r="150" spans="1:14" ht="15.75" thickBot="1" x14ac:dyDescent="0.3">
      <c r="A150" s="231"/>
      <c r="B150" s="5" t="s">
        <v>2</v>
      </c>
      <c r="C150" s="6"/>
      <c r="D150" s="7"/>
      <c r="E150" s="13"/>
      <c r="F150" s="9"/>
      <c r="G150" s="10"/>
      <c r="H150" s="241"/>
      <c r="I150" s="237"/>
      <c r="J150" s="238"/>
      <c r="K150" s="238"/>
      <c r="L150" s="238"/>
      <c r="M150" s="238"/>
      <c r="N150" s="239"/>
    </row>
    <row r="151" spans="1:14" ht="20.25" thickTop="1" thickBot="1" x14ac:dyDescent="0.3">
      <c r="A151" s="231"/>
      <c r="B151" s="27" t="s">
        <v>1</v>
      </c>
      <c r="C151" s="11"/>
      <c r="D151" s="12"/>
      <c r="E151" s="24"/>
      <c r="F151" s="14"/>
      <c r="G151" s="15"/>
      <c r="H151" s="241"/>
      <c r="I151" s="237"/>
      <c r="J151" s="238"/>
      <c r="K151" s="238"/>
      <c r="L151" s="238"/>
      <c r="M151" s="238"/>
      <c r="N151" s="239"/>
    </row>
    <row r="152" spans="1:14" ht="19.5" thickTop="1" x14ac:dyDescent="0.25">
      <c r="A152" s="230">
        <v>30</v>
      </c>
      <c r="B152" s="17" t="s">
        <v>17</v>
      </c>
      <c r="C152" s="22"/>
      <c r="D152" s="23"/>
      <c r="E152" s="8"/>
      <c r="F152" s="25"/>
      <c r="G152" s="26"/>
      <c r="H152" s="240">
        <f t="shared" ref="H152" si="25">SUM(C154:G154)</f>
        <v>0</v>
      </c>
      <c r="I152" s="234"/>
      <c r="J152" s="235"/>
      <c r="K152" s="235"/>
      <c r="L152" s="235"/>
      <c r="M152" s="235"/>
      <c r="N152" s="236"/>
    </row>
    <row r="153" spans="1:14" x14ac:dyDescent="0.25">
      <c r="A153" s="231"/>
      <c r="B153" s="5" t="s">
        <v>5</v>
      </c>
      <c r="C153" s="6"/>
      <c r="D153" s="7"/>
      <c r="E153" s="8"/>
      <c r="F153" s="9"/>
      <c r="G153" s="10"/>
      <c r="H153" s="241"/>
      <c r="I153" s="237"/>
      <c r="J153" s="238"/>
      <c r="K153" s="238"/>
      <c r="L153" s="238"/>
      <c r="M153" s="238"/>
      <c r="N153" s="239"/>
    </row>
    <row r="154" spans="1:14" x14ac:dyDescent="0.25">
      <c r="A154" s="231"/>
      <c r="B154" s="5" t="s">
        <v>4</v>
      </c>
      <c r="C154" s="6"/>
      <c r="D154" s="7"/>
      <c r="E154" s="8"/>
      <c r="F154" s="9"/>
      <c r="G154" s="10"/>
      <c r="H154" s="241"/>
      <c r="I154" s="237"/>
      <c r="J154" s="238"/>
      <c r="K154" s="238"/>
      <c r="L154" s="238"/>
      <c r="M154" s="238"/>
      <c r="N154" s="239"/>
    </row>
    <row r="155" spans="1:14" ht="15.75" thickBot="1" x14ac:dyDescent="0.3">
      <c r="A155" s="231"/>
      <c r="B155" s="5" t="s">
        <v>2</v>
      </c>
      <c r="C155" s="6"/>
      <c r="D155" s="7"/>
      <c r="E155" s="13"/>
      <c r="F155" s="9"/>
      <c r="G155" s="10"/>
      <c r="H155" s="241"/>
      <c r="I155" s="237"/>
      <c r="J155" s="238"/>
      <c r="K155" s="238"/>
      <c r="L155" s="238"/>
      <c r="M155" s="238"/>
      <c r="N155" s="239"/>
    </row>
    <row r="156" spans="1:14" ht="20.25" thickTop="1" thickBot="1" x14ac:dyDescent="0.3">
      <c r="A156" s="231"/>
      <c r="B156" s="27" t="s">
        <v>1</v>
      </c>
      <c r="C156" s="11"/>
      <c r="D156" s="12"/>
      <c r="E156" s="24"/>
      <c r="F156" s="14"/>
      <c r="G156" s="15"/>
      <c r="H156" s="241"/>
      <c r="I156" s="237"/>
      <c r="J156" s="238"/>
      <c r="K156" s="238"/>
      <c r="L156" s="238"/>
      <c r="M156" s="238"/>
      <c r="N156" s="239"/>
    </row>
    <row r="157" spans="1:14" ht="19.5" thickTop="1" x14ac:dyDescent="0.25">
      <c r="A157" s="230">
        <v>31</v>
      </c>
      <c r="B157" s="17" t="s">
        <v>17</v>
      </c>
      <c r="C157" s="22"/>
      <c r="D157" s="23"/>
      <c r="E157" s="8"/>
      <c r="F157" s="25"/>
      <c r="G157" s="26"/>
      <c r="H157" s="240">
        <f t="shared" ref="H157" si="26">SUM(C159:G159)</f>
        <v>0</v>
      </c>
      <c r="I157" s="234"/>
      <c r="J157" s="235"/>
      <c r="K157" s="235"/>
      <c r="L157" s="235"/>
      <c r="M157" s="235"/>
      <c r="N157" s="236"/>
    </row>
    <row r="158" spans="1:14" x14ac:dyDescent="0.25">
      <c r="A158" s="231"/>
      <c r="B158" s="5" t="s">
        <v>5</v>
      </c>
      <c r="C158" s="6"/>
      <c r="D158" s="7"/>
      <c r="E158" s="8"/>
      <c r="F158" s="9"/>
      <c r="G158" s="10"/>
      <c r="H158" s="241"/>
      <c r="I158" s="237"/>
      <c r="J158" s="238"/>
      <c r="K158" s="238"/>
      <c r="L158" s="238"/>
      <c r="M158" s="238"/>
      <c r="N158" s="239"/>
    </row>
    <row r="159" spans="1:14" x14ac:dyDescent="0.25">
      <c r="A159" s="231"/>
      <c r="B159" s="5" t="s">
        <v>4</v>
      </c>
      <c r="C159" s="6"/>
      <c r="D159" s="7"/>
      <c r="E159" s="8"/>
      <c r="F159" s="9"/>
      <c r="G159" s="10"/>
      <c r="H159" s="241"/>
      <c r="I159" s="237"/>
      <c r="J159" s="238"/>
      <c r="K159" s="238"/>
      <c r="L159" s="238"/>
      <c r="M159" s="238"/>
      <c r="N159" s="239"/>
    </row>
    <row r="160" spans="1:14" ht="15.75" thickBot="1" x14ac:dyDescent="0.3">
      <c r="A160" s="231"/>
      <c r="B160" s="5" t="s">
        <v>2</v>
      </c>
      <c r="C160" s="6"/>
      <c r="D160" s="7"/>
      <c r="E160" s="13"/>
      <c r="F160" s="9"/>
      <c r="G160" s="10"/>
      <c r="H160" s="241"/>
      <c r="I160" s="237"/>
      <c r="J160" s="238"/>
      <c r="K160" s="238"/>
      <c r="L160" s="238"/>
      <c r="M160" s="238"/>
      <c r="N160" s="239"/>
    </row>
    <row r="161" spans="1:14" ht="20.25" thickTop="1" thickBot="1" x14ac:dyDescent="0.3">
      <c r="A161" s="231"/>
      <c r="B161" s="27" t="s">
        <v>1</v>
      </c>
      <c r="C161" s="11"/>
      <c r="D161" s="12"/>
      <c r="E161" s="24"/>
      <c r="F161" s="14"/>
      <c r="G161" s="15"/>
      <c r="H161" s="241"/>
      <c r="I161" s="237"/>
      <c r="J161" s="238"/>
      <c r="K161" s="238"/>
      <c r="L161" s="238"/>
      <c r="M161" s="238"/>
      <c r="N161" s="239"/>
    </row>
    <row r="162" spans="1:14" ht="19.5" thickTop="1" x14ac:dyDescent="0.25">
      <c r="A162" s="230">
        <v>32</v>
      </c>
      <c r="B162" s="17" t="s">
        <v>17</v>
      </c>
      <c r="C162" s="22"/>
      <c r="D162" s="23"/>
      <c r="E162" s="8"/>
      <c r="F162" s="25"/>
      <c r="G162" s="26"/>
      <c r="H162" s="240">
        <f t="shared" ref="H162" si="27">SUM(C164:G164)</f>
        <v>0</v>
      </c>
      <c r="I162" s="234"/>
      <c r="J162" s="235"/>
      <c r="K162" s="235"/>
      <c r="L162" s="235"/>
      <c r="M162" s="235"/>
      <c r="N162" s="236"/>
    </row>
    <row r="163" spans="1:14" x14ac:dyDescent="0.25">
      <c r="A163" s="231"/>
      <c r="B163" s="5" t="s">
        <v>5</v>
      </c>
      <c r="C163" s="6"/>
      <c r="D163" s="7"/>
      <c r="E163" s="8"/>
      <c r="F163" s="9"/>
      <c r="G163" s="10"/>
      <c r="H163" s="241"/>
      <c r="I163" s="237"/>
      <c r="J163" s="238"/>
      <c r="K163" s="238"/>
      <c r="L163" s="238"/>
      <c r="M163" s="238"/>
      <c r="N163" s="239"/>
    </row>
    <row r="164" spans="1:14" x14ac:dyDescent="0.25">
      <c r="A164" s="231"/>
      <c r="B164" s="5" t="s">
        <v>4</v>
      </c>
      <c r="C164" s="6"/>
      <c r="D164" s="7"/>
      <c r="E164" s="8"/>
      <c r="F164" s="9"/>
      <c r="G164" s="10"/>
      <c r="H164" s="241"/>
      <c r="I164" s="237"/>
      <c r="J164" s="238"/>
      <c r="K164" s="238"/>
      <c r="L164" s="238"/>
      <c r="M164" s="238"/>
      <c r="N164" s="239"/>
    </row>
    <row r="165" spans="1:14" ht="15.75" thickBot="1" x14ac:dyDescent="0.3">
      <c r="A165" s="231"/>
      <c r="B165" s="5" t="s">
        <v>2</v>
      </c>
      <c r="C165" s="6"/>
      <c r="D165" s="7"/>
      <c r="E165" s="13"/>
      <c r="F165" s="9"/>
      <c r="G165" s="10"/>
      <c r="H165" s="241"/>
      <c r="I165" s="237"/>
      <c r="J165" s="238"/>
      <c r="K165" s="238"/>
      <c r="L165" s="238"/>
      <c r="M165" s="238"/>
      <c r="N165" s="239"/>
    </row>
    <row r="166" spans="1:14" ht="20.25" thickTop="1" thickBot="1" x14ac:dyDescent="0.3">
      <c r="A166" s="231"/>
      <c r="B166" s="27" t="s">
        <v>1</v>
      </c>
      <c r="C166" s="11"/>
      <c r="D166" s="12"/>
      <c r="E166" s="24"/>
      <c r="F166" s="14"/>
      <c r="G166" s="15"/>
      <c r="H166" s="241"/>
      <c r="I166" s="237"/>
      <c r="J166" s="238"/>
      <c r="K166" s="238"/>
      <c r="L166" s="238"/>
      <c r="M166" s="238"/>
      <c r="N166" s="239"/>
    </row>
    <row r="167" spans="1:14" ht="19.5" thickTop="1" x14ac:dyDescent="0.25">
      <c r="A167" s="230">
        <v>33</v>
      </c>
      <c r="B167" s="17" t="s">
        <v>17</v>
      </c>
      <c r="C167" s="22"/>
      <c r="D167" s="23"/>
      <c r="E167" s="8"/>
      <c r="F167" s="25"/>
      <c r="G167" s="26"/>
      <c r="H167" s="240">
        <f t="shared" ref="H167" si="28">SUM(C169:G169)</f>
        <v>0</v>
      </c>
      <c r="I167" s="234"/>
      <c r="J167" s="235"/>
      <c r="K167" s="235"/>
      <c r="L167" s="235"/>
      <c r="M167" s="235"/>
      <c r="N167" s="236"/>
    </row>
    <row r="168" spans="1:14" x14ac:dyDescent="0.25">
      <c r="A168" s="231"/>
      <c r="B168" s="5" t="s">
        <v>5</v>
      </c>
      <c r="C168" s="6"/>
      <c r="D168" s="7"/>
      <c r="E168" s="8"/>
      <c r="F168" s="9"/>
      <c r="G168" s="10"/>
      <c r="H168" s="241"/>
      <c r="I168" s="237"/>
      <c r="J168" s="238"/>
      <c r="K168" s="238"/>
      <c r="L168" s="238"/>
      <c r="M168" s="238"/>
      <c r="N168" s="239"/>
    </row>
    <row r="169" spans="1:14" x14ac:dyDescent="0.25">
      <c r="A169" s="231"/>
      <c r="B169" s="5" t="s">
        <v>4</v>
      </c>
      <c r="C169" s="6"/>
      <c r="D169" s="7"/>
      <c r="E169" s="8"/>
      <c r="F169" s="9"/>
      <c r="G169" s="10"/>
      <c r="H169" s="241"/>
      <c r="I169" s="237"/>
      <c r="J169" s="238"/>
      <c r="K169" s="238"/>
      <c r="L169" s="238"/>
      <c r="M169" s="238"/>
      <c r="N169" s="239"/>
    </row>
    <row r="170" spans="1:14" ht="15.75" thickBot="1" x14ac:dyDescent="0.3">
      <c r="A170" s="231"/>
      <c r="B170" s="5" t="s">
        <v>2</v>
      </c>
      <c r="C170" s="6"/>
      <c r="D170" s="7"/>
      <c r="E170" s="13"/>
      <c r="F170" s="9"/>
      <c r="G170" s="10"/>
      <c r="H170" s="241"/>
      <c r="I170" s="237"/>
      <c r="J170" s="238"/>
      <c r="K170" s="238"/>
      <c r="L170" s="238"/>
      <c r="M170" s="238"/>
      <c r="N170" s="239"/>
    </row>
    <row r="171" spans="1:14" ht="20.25" thickTop="1" thickBot="1" x14ac:dyDescent="0.3">
      <c r="A171" s="231"/>
      <c r="B171" s="27" t="s">
        <v>1</v>
      </c>
      <c r="C171" s="11"/>
      <c r="D171" s="12"/>
      <c r="E171" s="24"/>
      <c r="F171" s="14"/>
      <c r="G171" s="15"/>
      <c r="H171" s="241"/>
      <c r="I171" s="237"/>
      <c r="J171" s="238"/>
      <c r="K171" s="238"/>
      <c r="L171" s="238"/>
      <c r="M171" s="238"/>
      <c r="N171" s="239"/>
    </row>
    <row r="172" spans="1:14" ht="19.5" thickTop="1" x14ac:dyDescent="0.25">
      <c r="A172" s="230">
        <v>34</v>
      </c>
      <c r="B172" s="17" t="s">
        <v>17</v>
      </c>
      <c r="C172" s="22"/>
      <c r="D172" s="23"/>
      <c r="E172" s="8"/>
      <c r="F172" s="25"/>
      <c r="G172" s="26"/>
      <c r="H172" s="240">
        <f t="shared" ref="H172" si="29">SUM(C174:G174)</f>
        <v>0</v>
      </c>
      <c r="I172" s="234"/>
      <c r="J172" s="235"/>
      <c r="K172" s="235"/>
      <c r="L172" s="235"/>
      <c r="M172" s="235"/>
      <c r="N172" s="236"/>
    </row>
    <row r="173" spans="1:14" x14ac:dyDescent="0.25">
      <c r="A173" s="231"/>
      <c r="B173" s="5" t="s">
        <v>5</v>
      </c>
      <c r="C173" s="6"/>
      <c r="D173" s="7"/>
      <c r="E173" s="8"/>
      <c r="F173" s="9"/>
      <c r="G173" s="10"/>
      <c r="H173" s="241"/>
      <c r="I173" s="237"/>
      <c r="J173" s="238"/>
      <c r="K173" s="238"/>
      <c r="L173" s="238"/>
      <c r="M173" s="238"/>
      <c r="N173" s="239"/>
    </row>
    <row r="174" spans="1:14" x14ac:dyDescent="0.25">
      <c r="A174" s="231"/>
      <c r="B174" s="5" t="s">
        <v>4</v>
      </c>
      <c r="C174" s="6"/>
      <c r="D174" s="7"/>
      <c r="E174" s="8"/>
      <c r="F174" s="9"/>
      <c r="G174" s="10"/>
      <c r="H174" s="241"/>
      <c r="I174" s="237"/>
      <c r="J174" s="238"/>
      <c r="K174" s="238"/>
      <c r="L174" s="238"/>
      <c r="M174" s="238"/>
      <c r="N174" s="239"/>
    </row>
    <row r="175" spans="1:14" ht="15.75" thickBot="1" x14ac:dyDescent="0.3">
      <c r="A175" s="231"/>
      <c r="B175" s="5" t="s">
        <v>2</v>
      </c>
      <c r="C175" s="6"/>
      <c r="D175" s="7"/>
      <c r="E175" s="13"/>
      <c r="F175" s="9"/>
      <c r="G175" s="10"/>
      <c r="H175" s="241"/>
      <c r="I175" s="237"/>
      <c r="J175" s="238"/>
      <c r="K175" s="238"/>
      <c r="L175" s="238"/>
      <c r="M175" s="238"/>
      <c r="N175" s="239"/>
    </row>
    <row r="176" spans="1:14" ht="20.25" thickTop="1" thickBot="1" x14ac:dyDescent="0.3">
      <c r="A176" s="231"/>
      <c r="B176" s="27" t="s">
        <v>1</v>
      </c>
      <c r="C176" s="11"/>
      <c r="D176" s="12"/>
      <c r="E176" s="24"/>
      <c r="F176" s="14"/>
      <c r="G176" s="15"/>
      <c r="H176" s="241"/>
      <c r="I176" s="237"/>
      <c r="J176" s="238"/>
      <c r="K176" s="238"/>
      <c r="L176" s="238"/>
      <c r="M176" s="238"/>
      <c r="N176" s="239"/>
    </row>
    <row r="177" spans="1:14" ht="19.5" thickTop="1" x14ac:dyDescent="0.25">
      <c r="A177" s="230">
        <v>35</v>
      </c>
      <c r="B177" s="17" t="s">
        <v>17</v>
      </c>
      <c r="C177" s="22"/>
      <c r="D177" s="23"/>
      <c r="E177" s="8"/>
      <c r="F177" s="25"/>
      <c r="G177" s="26"/>
      <c r="H177" s="240">
        <f t="shared" ref="H177" si="30">SUM(C179:G179)</f>
        <v>0</v>
      </c>
      <c r="I177" s="234"/>
      <c r="J177" s="235"/>
      <c r="K177" s="235"/>
      <c r="L177" s="235"/>
      <c r="M177" s="235"/>
      <c r="N177" s="236"/>
    </row>
    <row r="178" spans="1:14" x14ac:dyDescent="0.25">
      <c r="A178" s="231"/>
      <c r="B178" s="5" t="s">
        <v>5</v>
      </c>
      <c r="C178" s="6"/>
      <c r="D178" s="7"/>
      <c r="E178" s="8"/>
      <c r="F178" s="9"/>
      <c r="G178" s="10"/>
      <c r="H178" s="241"/>
      <c r="I178" s="237"/>
      <c r="J178" s="238"/>
      <c r="K178" s="238"/>
      <c r="L178" s="238"/>
      <c r="M178" s="238"/>
      <c r="N178" s="239"/>
    </row>
    <row r="179" spans="1:14" x14ac:dyDescent="0.25">
      <c r="A179" s="231"/>
      <c r="B179" s="5" t="s">
        <v>4</v>
      </c>
      <c r="C179" s="6"/>
      <c r="D179" s="7"/>
      <c r="E179" s="8"/>
      <c r="F179" s="9"/>
      <c r="G179" s="10"/>
      <c r="H179" s="241"/>
      <c r="I179" s="237"/>
      <c r="J179" s="238"/>
      <c r="K179" s="238"/>
      <c r="L179" s="238"/>
      <c r="M179" s="238"/>
      <c r="N179" s="239"/>
    </row>
    <row r="180" spans="1:14" ht="15.75" thickBot="1" x14ac:dyDescent="0.3">
      <c r="A180" s="231"/>
      <c r="B180" s="5" t="s">
        <v>2</v>
      </c>
      <c r="C180" s="6"/>
      <c r="D180" s="7"/>
      <c r="E180" s="13"/>
      <c r="F180" s="9"/>
      <c r="G180" s="10"/>
      <c r="H180" s="241"/>
      <c r="I180" s="237"/>
      <c r="J180" s="238"/>
      <c r="K180" s="238"/>
      <c r="L180" s="238"/>
      <c r="M180" s="238"/>
      <c r="N180" s="239"/>
    </row>
    <row r="181" spans="1:14" ht="20.25" thickTop="1" thickBot="1" x14ac:dyDescent="0.3">
      <c r="A181" s="231"/>
      <c r="B181" s="27" t="s">
        <v>1</v>
      </c>
      <c r="C181" s="11"/>
      <c r="D181" s="12"/>
      <c r="E181" s="24"/>
      <c r="F181" s="14"/>
      <c r="G181" s="15"/>
      <c r="H181" s="241"/>
      <c r="I181" s="237"/>
      <c r="J181" s="238"/>
      <c r="K181" s="238"/>
      <c r="L181" s="238"/>
      <c r="M181" s="238"/>
      <c r="N181" s="239"/>
    </row>
    <row r="182" spans="1:14" ht="19.5" thickTop="1" x14ac:dyDescent="0.25">
      <c r="A182" s="230">
        <v>36</v>
      </c>
      <c r="B182" s="17" t="s">
        <v>17</v>
      </c>
      <c r="C182" s="22"/>
      <c r="D182" s="23"/>
      <c r="E182" s="8"/>
      <c r="F182" s="25"/>
      <c r="G182" s="26"/>
      <c r="H182" s="240">
        <f t="shared" ref="H182" si="31">SUM(C184:G184)</f>
        <v>0</v>
      </c>
      <c r="I182" s="234"/>
      <c r="J182" s="235"/>
      <c r="K182" s="235"/>
      <c r="L182" s="235"/>
      <c r="M182" s="235"/>
      <c r="N182" s="236"/>
    </row>
    <row r="183" spans="1:14" x14ac:dyDescent="0.25">
      <c r="A183" s="231"/>
      <c r="B183" s="5" t="s">
        <v>5</v>
      </c>
      <c r="C183" s="6"/>
      <c r="D183" s="7"/>
      <c r="E183" s="8"/>
      <c r="F183" s="9"/>
      <c r="G183" s="10"/>
      <c r="H183" s="241"/>
      <c r="I183" s="237"/>
      <c r="J183" s="238"/>
      <c r="K183" s="238"/>
      <c r="L183" s="238"/>
      <c r="M183" s="238"/>
      <c r="N183" s="239"/>
    </row>
    <row r="184" spans="1:14" x14ac:dyDescent="0.25">
      <c r="A184" s="231"/>
      <c r="B184" s="5" t="s">
        <v>4</v>
      </c>
      <c r="C184" s="6"/>
      <c r="D184" s="7"/>
      <c r="E184" s="8"/>
      <c r="F184" s="9"/>
      <c r="G184" s="10"/>
      <c r="H184" s="241"/>
      <c r="I184" s="237"/>
      <c r="J184" s="238"/>
      <c r="K184" s="238"/>
      <c r="L184" s="238"/>
      <c r="M184" s="238"/>
      <c r="N184" s="239"/>
    </row>
    <row r="185" spans="1:14" ht="15.75" thickBot="1" x14ac:dyDescent="0.3">
      <c r="A185" s="231"/>
      <c r="B185" s="5" t="s">
        <v>2</v>
      </c>
      <c r="C185" s="6"/>
      <c r="D185" s="7"/>
      <c r="E185" s="13"/>
      <c r="F185" s="9"/>
      <c r="G185" s="10"/>
      <c r="H185" s="241"/>
      <c r="I185" s="237"/>
      <c r="J185" s="238"/>
      <c r="K185" s="238"/>
      <c r="L185" s="238"/>
      <c r="M185" s="238"/>
      <c r="N185" s="239"/>
    </row>
    <row r="186" spans="1:14" ht="20.25" thickTop="1" thickBot="1" x14ac:dyDescent="0.3">
      <c r="A186" s="231"/>
      <c r="B186" s="27" t="s">
        <v>1</v>
      </c>
      <c r="C186" s="11"/>
      <c r="D186" s="12"/>
      <c r="E186" s="24"/>
      <c r="F186" s="14"/>
      <c r="G186" s="15"/>
      <c r="H186" s="241"/>
      <c r="I186" s="237"/>
      <c r="J186" s="238"/>
      <c r="K186" s="238"/>
      <c r="L186" s="238"/>
      <c r="M186" s="238"/>
      <c r="N186" s="239"/>
    </row>
    <row r="187" spans="1:14" ht="19.5" thickTop="1" x14ac:dyDescent="0.25">
      <c r="A187" s="230">
        <v>37</v>
      </c>
      <c r="B187" s="17" t="s">
        <v>17</v>
      </c>
      <c r="C187" s="22"/>
      <c r="D187" s="23"/>
      <c r="E187" s="8"/>
      <c r="F187" s="25"/>
      <c r="G187" s="26"/>
      <c r="H187" s="240">
        <f t="shared" ref="H187" si="32">SUM(C189:G189)</f>
        <v>0</v>
      </c>
      <c r="I187" s="234"/>
      <c r="J187" s="235"/>
      <c r="K187" s="235"/>
      <c r="L187" s="235"/>
      <c r="M187" s="235"/>
      <c r="N187" s="236"/>
    </row>
    <row r="188" spans="1:14" x14ac:dyDescent="0.25">
      <c r="A188" s="231"/>
      <c r="B188" s="5" t="s">
        <v>5</v>
      </c>
      <c r="C188" s="6"/>
      <c r="D188" s="7"/>
      <c r="E188" s="8"/>
      <c r="F188" s="9"/>
      <c r="G188" s="10"/>
      <c r="H188" s="241"/>
      <c r="I188" s="237"/>
      <c r="J188" s="238"/>
      <c r="K188" s="238"/>
      <c r="L188" s="238"/>
      <c r="M188" s="238"/>
      <c r="N188" s="239"/>
    </row>
    <row r="189" spans="1:14" x14ac:dyDescent="0.25">
      <c r="A189" s="231"/>
      <c r="B189" s="5" t="s">
        <v>4</v>
      </c>
      <c r="C189" s="6"/>
      <c r="D189" s="7"/>
      <c r="E189" s="8"/>
      <c r="F189" s="9"/>
      <c r="G189" s="10"/>
      <c r="H189" s="241"/>
      <c r="I189" s="237"/>
      <c r="J189" s="238"/>
      <c r="K189" s="238"/>
      <c r="L189" s="238"/>
      <c r="M189" s="238"/>
      <c r="N189" s="239"/>
    </row>
    <row r="190" spans="1:14" ht="15.75" thickBot="1" x14ac:dyDescent="0.3">
      <c r="A190" s="231"/>
      <c r="B190" s="5" t="s">
        <v>2</v>
      </c>
      <c r="C190" s="6"/>
      <c r="D190" s="7"/>
      <c r="E190" s="13"/>
      <c r="F190" s="9"/>
      <c r="G190" s="10"/>
      <c r="H190" s="241"/>
      <c r="I190" s="237"/>
      <c r="J190" s="238"/>
      <c r="K190" s="238"/>
      <c r="L190" s="238"/>
      <c r="M190" s="238"/>
      <c r="N190" s="239"/>
    </row>
    <row r="191" spans="1:14" ht="20.25" thickTop="1" thickBot="1" x14ac:dyDescent="0.3">
      <c r="A191" s="231"/>
      <c r="B191" s="27" t="s">
        <v>1</v>
      </c>
      <c r="C191" s="11"/>
      <c r="D191" s="12"/>
      <c r="E191" s="24"/>
      <c r="F191" s="14"/>
      <c r="G191" s="15"/>
      <c r="H191" s="241"/>
      <c r="I191" s="237"/>
      <c r="J191" s="238"/>
      <c r="K191" s="238"/>
      <c r="L191" s="238"/>
      <c r="M191" s="238"/>
      <c r="N191" s="239"/>
    </row>
    <row r="192" spans="1:14" ht="19.5" thickTop="1" x14ac:dyDescent="0.25">
      <c r="A192" s="230">
        <v>38</v>
      </c>
      <c r="B192" s="17" t="s">
        <v>17</v>
      </c>
      <c r="C192" s="22"/>
      <c r="D192" s="23"/>
      <c r="E192" s="8"/>
      <c r="F192" s="25"/>
      <c r="G192" s="26"/>
      <c r="H192" s="240">
        <f t="shared" ref="H192" si="33">SUM(C194:G194)</f>
        <v>0</v>
      </c>
      <c r="I192" s="234"/>
      <c r="J192" s="235"/>
      <c r="K192" s="235"/>
      <c r="L192" s="235"/>
      <c r="M192" s="235"/>
      <c r="N192" s="236"/>
    </row>
    <row r="193" spans="1:14" x14ac:dyDescent="0.25">
      <c r="A193" s="231"/>
      <c r="B193" s="5" t="s">
        <v>5</v>
      </c>
      <c r="C193" s="6"/>
      <c r="D193" s="7"/>
      <c r="E193" s="8"/>
      <c r="F193" s="9"/>
      <c r="G193" s="10"/>
      <c r="H193" s="241"/>
      <c r="I193" s="237"/>
      <c r="J193" s="238"/>
      <c r="K193" s="238"/>
      <c r="L193" s="238"/>
      <c r="M193" s="238"/>
      <c r="N193" s="239"/>
    </row>
    <row r="194" spans="1:14" x14ac:dyDescent="0.25">
      <c r="A194" s="231"/>
      <c r="B194" s="5" t="s">
        <v>4</v>
      </c>
      <c r="C194" s="6"/>
      <c r="D194" s="7"/>
      <c r="E194" s="8"/>
      <c r="F194" s="9"/>
      <c r="G194" s="10"/>
      <c r="H194" s="241"/>
      <c r="I194" s="237"/>
      <c r="J194" s="238"/>
      <c r="K194" s="238"/>
      <c r="L194" s="238"/>
      <c r="M194" s="238"/>
      <c r="N194" s="239"/>
    </row>
    <row r="195" spans="1:14" ht="15.75" thickBot="1" x14ac:dyDescent="0.3">
      <c r="A195" s="231"/>
      <c r="B195" s="5" t="s">
        <v>2</v>
      </c>
      <c r="C195" s="6"/>
      <c r="D195" s="7"/>
      <c r="E195" s="13"/>
      <c r="F195" s="9"/>
      <c r="G195" s="10"/>
      <c r="H195" s="241"/>
      <c r="I195" s="237"/>
      <c r="J195" s="238"/>
      <c r="K195" s="238"/>
      <c r="L195" s="238"/>
      <c r="M195" s="238"/>
      <c r="N195" s="239"/>
    </row>
    <row r="196" spans="1:14" ht="20.25" thickTop="1" thickBot="1" x14ac:dyDescent="0.3">
      <c r="A196" s="231"/>
      <c r="B196" s="27" t="s">
        <v>1</v>
      </c>
      <c r="C196" s="11"/>
      <c r="D196" s="12"/>
      <c r="E196" s="24"/>
      <c r="F196" s="14"/>
      <c r="G196" s="15"/>
      <c r="H196" s="241"/>
      <c r="I196" s="237"/>
      <c r="J196" s="238"/>
      <c r="K196" s="238"/>
      <c r="L196" s="238"/>
      <c r="M196" s="238"/>
      <c r="N196" s="239"/>
    </row>
    <row r="197" spans="1:14" ht="19.5" thickTop="1" x14ac:dyDescent="0.25">
      <c r="A197" s="230">
        <v>39</v>
      </c>
      <c r="B197" s="17" t="s">
        <v>17</v>
      </c>
      <c r="C197" s="22"/>
      <c r="D197" s="23"/>
      <c r="E197" s="8"/>
      <c r="F197" s="25"/>
      <c r="G197" s="26"/>
      <c r="H197" s="240">
        <f t="shared" ref="H197" si="34">SUM(C199:G199)</f>
        <v>0</v>
      </c>
      <c r="I197" s="234"/>
      <c r="J197" s="235"/>
      <c r="K197" s="235"/>
      <c r="L197" s="235"/>
      <c r="M197" s="235"/>
      <c r="N197" s="236"/>
    </row>
    <row r="198" spans="1:14" x14ac:dyDescent="0.25">
      <c r="A198" s="231"/>
      <c r="B198" s="5" t="s">
        <v>5</v>
      </c>
      <c r="C198" s="6"/>
      <c r="D198" s="7"/>
      <c r="E198" s="8"/>
      <c r="F198" s="9"/>
      <c r="G198" s="10"/>
      <c r="H198" s="241"/>
      <c r="I198" s="237"/>
      <c r="J198" s="238"/>
      <c r="K198" s="238"/>
      <c r="L198" s="238"/>
      <c r="M198" s="238"/>
      <c r="N198" s="239"/>
    </row>
    <row r="199" spans="1:14" x14ac:dyDescent="0.25">
      <c r="A199" s="231"/>
      <c r="B199" s="5" t="s">
        <v>4</v>
      </c>
      <c r="C199" s="6"/>
      <c r="D199" s="7"/>
      <c r="E199" s="8"/>
      <c r="F199" s="9"/>
      <c r="G199" s="10"/>
      <c r="H199" s="241"/>
      <c r="I199" s="237"/>
      <c r="J199" s="238"/>
      <c r="K199" s="238"/>
      <c r="L199" s="238"/>
      <c r="M199" s="238"/>
      <c r="N199" s="239"/>
    </row>
    <row r="200" spans="1:14" ht="15.75" thickBot="1" x14ac:dyDescent="0.3">
      <c r="A200" s="231"/>
      <c r="B200" s="5" t="s">
        <v>2</v>
      </c>
      <c r="C200" s="6"/>
      <c r="D200" s="7"/>
      <c r="E200" s="13"/>
      <c r="F200" s="9"/>
      <c r="G200" s="10"/>
      <c r="H200" s="241"/>
      <c r="I200" s="237"/>
      <c r="J200" s="238"/>
      <c r="K200" s="238"/>
      <c r="L200" s="238"/>
      <c r="M200" s="238"/>
      <c r="N200" s="239"/>
    </row>
    <row r="201" spans="1:14" ht="20.25" thickTop="1" thickBot="1" x14ac:dyDescent="0.3">
      <c r="A201" s="231"/>
      <c r="B201" s="27" t="s">
        <v>1</v>
      </c>
      <c r="C201" s="11"/>
      <c r="D201" s="12"/>
      <c r="E201" s="24"/>
      <c r="F201" s="14"/>
      <c r="G201" s="15"/>
      <c r="H201" s="241"/>
      <c r="I201" s="237"/>
      <c r="J201" s="238"/>
      <c r="K201" s="238"/>
      <c r="L201" s="238"/>
      <c r="M201" s="238"/>
      <c r="N201" s="239"/>
    </row>
    <row r="202" spans="1:14" ht="19.5" thickTop="1" x14ac:dyDescent="0.25">
      <c r="A202" s="230">
        <v>40</v>
      </c>
      <c r="B202" s="17" t="s">
        <v>17</v>
      </c>
      <c r="C202" s="22"/>
      <c r="D202" s="23"/>
      <c r="E202" s="8"/>
      <c r="F202" s="25"/>
      <c r="G202" s="26"/>
      <c r="H202" s="240">
        <f t="shared" ref="H202" si="35">SUM(C204:G204)</f>
        <v>0</v>
      </c>
      <c r="I202" s="234"/>
      <c r="J202" s="235"/>
      <c r="K202" s="235"/>
      <c r="L202" s="235"/>
      <c r="M202" s="235"/>
      <c r="N202" s="236"/>
    </row>
    <row r="203" spans="1:14" x14ac:dyDescent="0.25">
      <c r="A203" s="231"/>
      <c r="B203" s="5" t="s">
        <v>5</v>
      </c>
      <c r="C203" s="6"/>
      <c r="D203" s="7"/>
      <c r="E203" s="8"/>
      <c r="F203" s="9"/>
      <c r="G203" s="10"/>
      <c r="H203" s="241"/>
      <c r="I203" s="237"/>
      <c r="J203" s="238"/>
      <c r="K203" s="238"/>
      <c r="L203" s="238"/>
      <c r="M203" s="238"/>
      <c r="N203" s="239"/>
    </row>
    <row r="204" spans="1:14" x14ac:dyDescent="0.25">
      <c r="A204" s="231"/>
      <c r="B204" s="5" t="s">
        <v>4</v>
      </c>
      <c r="C204" s="6"/>
      <c r="D204" s="7"/>
      <c r="E204" s="8"/>
      <c r="F204" s="9"/>
      <c r="G204" s="10"/>
      <c r="H204" s="241"/>
      <c r="I204" s="237"/>
      <c r="J204" s="238"/>
      <c r="K204" s="238"/>
      <c r="L204" s="238"/>
      <c r="M204" s="238"/>
      <c r="N204" s="239"/>
    </row>
    <row r="205" spans="1:14" ht="15.75" thickBot="1" x14ac:dyDescent="0.3">
      <c r="A205" s="231"/>
      <c r="B205" s="5" t="s">
        <v>2</v>
      </c>
      <c r="C205" s="6"/>
      <c r="D205" s="7"/>
      <c r="E205" s="13"/>
      <c r="F205" s="9"/>
      <c r="G205" s="10"/>
      <c r="H205" s="241"/>
      <c r="I205" s="237"/>
      <c r="J205" s="238"/>
      <c r="K205" s="238"/>
      <c r="L205" s="238"/>
      <c r="M205" s="238"/>
      <c r="N205" s="239"/>
    </row>
    <row r="206" spans="1:14" ht="20.25" thickTop="1" thickBot="1" x14ac:dyDescent="0.3">
      <c r="A206" s="231"/>
      <c r="B206" s="27" t="s">
        <v>1</v>
      </c>
      <c r="C206" s="11"/>
      <c r="D206" s="12"/>
      <c r="E206" s="24"/>
      <c r="F206" s="14"/>
      <c r="G206" s="15"/>
      <c r="H206" s="241"/>
      <c r="I206" s="237"/>
      <c r="J206" s="238"/>
      <c r="K206" s="238"/>
      <c r="L206" s="238"/>
      <c r="M206" s="238"/>
      <c r="N206" s="239"/>
    </row>
    <row r="207" spans="1:14" ht="19.5" thickTop="1" x14ac:dyDescent="0.25">
      <c r="A207" s="230">
        <v>41</v>
      </c>
      <c r="B207" s="17" t="s">
        <v>17</v>
      </c>
      <c r="C207" s="22"/>
      <c r="D207" s="23"/>
      <c r="E207" s="8"/>
      <c r="F207" s="25"/>
      <c r="G207" s="26"/>
      <c r="H207" s="240">
        <f t="shared" ref="H207" si="36">SUM(C209:G209)</f>
        <v>0</v>
      </c>
      <c r="I207" s="234"/>
      <c r="J207" s="235"/>
      <c r="K207" s="235"/>
      <c r="L207" s="235"/>
      <c r="M207" s="235"/>
      <c r="N207" s="236"/>
    </row>
    <row r="208" spans="1:14" x14ac:dyDescent="0.25">
      <c r="A208" s="231"/>
      <c r="B208" s="5" t="s">
        <v>5</v>
      </c>
      <c r="C208" s="6"/>
      <c r="D208" s="7"/>
      <c r="E208" s="8"/>
      <c r="F208" s="9"/>
      <c r="G208" s="10"/>
      <c r="H208" s="241"/>
      <c r="I208" s="237"/>
      <c r="J208" s="238"/>
      <c r="K208" s="238"/>
      <c r="L208" s="238"/>
      <c r="M208" s="238"/>
      <c r="N208" s="239"/>
    </row>
    <row r="209" spans="1:14" x14ac:dyDescent="0.25">
      <c r="A209" s="231"/>
      <c r="B209" s="5" t="s">
        <v>4</v>
      </c>
      <c r="C209" s="6"/>
      <c r="D209" s="7"/>
      <c r="E209" s="8"/>
      <c r="F209" s="9"/>
      <c r="G209" s="10"/>
      <c r="H209" s="241"/>
      <c r="I209" s="237"/>
      <c r="J209" s="238"/>
      <c r="K209" s="238"/>
      <c r="L209" s="238"/>
      <c r="M209" s="238"/>
      <c r="N209" s="239"/>
    </row>
    <row r="210" spans="1:14" ht="15.75" thickBot="1" x14ac:dyDescent="0.3">
      <c r="A210" s="231"/>
      <c r="B210" s="5" t="s">
        <v>2</v>
      </c>
      <c r="C210" s="6"/>
      <c r="D210" s="7"/>
      <c r="E210" s="13"/>
      <c r="F210" s="9"/>
      <c r="G210" s="10"/>
      <c r="H210" s="241"/>
      <c r="I210" s="237"/>
      <c r="J210" s="238"/>
      <c r="K210" s="238"/>
      <c r="L210" s="238"/>
      <c r="M210" s="238"/>
      <c r="N210" s="239"/>
    </row>
    <row r="211" spans="1:14" ht="20.25" thickTop="1" thickBot="1" x14ac:dyDescent="0.3">
      <c r="A211" s="231"/>
      <c r="B211" s="27" t="s">
        <v>1</v>
      </c>
      <c r="C211" s="11"/>
      <c r="D211" s="12"/>
      <c r="E211" s="24"/>
      <c r="F211" s="14"/>
      <c r="G211" s="15"/>
      <c r="H211" s="241"/>
      <c r="I211" s="237"/>
      <c r="J211" s="238"/>
      <c r="K211" s="238"/>
      <c r="L211" s="238"/>
      <c r="M211" s="238"/>
      <c r="N211" s="239"/>
    </row>
    <row r="212" spans="1:14" ht="19.5" thickTop="1" x14ac:dyDescent="0.25">
      <c r="A212" s="230">
        <v>42</v>
      </c>
      <c r="B212" s="17" t="s">
        <v>17</v>
      </c>
      <c r="C212" s="22"/>
      <c r="D212" s="23"/>
      <c r="E212" s="8"/>
      <c r="F212" s="25"/>
      <c r="G212" s="26"/>
      <c r="H212" s="240">
        <f t="shared" ref="H212" si="37">SUM(C214:G214)</f>
        <v>0</v>
      </c>
      <c r="I212" s="234"/>
      <c r="J212" s="235"/>
      <c r="K212" s="235"/>
      <c r="L212" s="235"/>
      <c r="M212" s="235"/>
      <c r="N212" s="236"/>
    </row>
    <row r="213" spans="1:14" x14ac:dyDescent="0.25">
      <c r="A213" s="231"/>
      <c r="B213" s="5" t="s">
        <v>5</v>
      </c>
      <c r="C213" s="6"/>
      <c r="D213" s="7"/>
      <c r="E213" s="8"/>
      <c r="F213" s="9"/>
      <c r="G213" s="10"/>
      <c r="H213" s="241"/>
      <c r="I213" s="237"/>
      <c r="J213" s="238"/>
      <c r="K213" s="238"/>
      <c r="L213" s="238"/>
      <c r="M213" s="238"/>
      <c r="N213" s="239"/>
    </row>
    <row r="214" spans="1:14" x14ac:dyDescent="0.25">
      <c r="A214" s="231"/>
      <c r="B214" s="5" t="s">
        <v>4</v>
      </c>
      <c r="C214" s="6"/>
      <c r="D214" s="7"/>
      <c r="E214" s="8"/>
      <c r="F214" s="9"/>
      <c r="G214" s="10"/>
      <c r="H214" s="241"/>
      <c r="I214" s="237"/>
      <c r="J214" s="238"/>
      <c r="K214" s="238"/>
      <c r="L214" s="238"/>
      <c r="M214" s="238"/>
      <c r="N214" s="239"/>
    </row>
    <row r="215" spans="1:14" ht="15.75" thickBot="1" x14ac:dyDescent="0.3">
      <c r="A215" s="231"/>
      <c r="B215" s="5" t="s">
        <v>2</v>
      </c>
      <c r="C215" s="6"/>
      <c r="D215" s="7"/>
      <c r="E215" s="13"/>
      <c r="F215" s="9"/>
      <c r="G215" s="10"/>
      <c r="H215" s="241"/>
      <c r="I215" s="237"/>
      <c r="J215" s="238"/>
      <c r="K215" s="238"/>
      <c r="L215" s="238"/>
      <c r="M215" s="238"/>
      <c r="N215" s="239"/>
    </row>
    <row r="216" spans="1:14" ht="20.25" thickTop="1" thickBot="1" x14ac:dyDescent="0.3">
      <c r="A216" s="231"/>
      <c r="B216" s="27" t="s">
        <v>1</v>
      </c>
      <c r="C216" s="11"/>
      <c r="D216" s="12"/>
      <c r="E216" s="24"/>
      <c r="F216" s="14"/>
      <c r="G216" s="15"/>
      <c r="H216" s="241"/>
      <c r="I216" s="237"/>
      <c r="J216" s="238"/>
      <c r="K216" s="238"/>
      <c r="L216" s="238"/>
      <c r="M216" s="238"/>
      <c r="N216" s="239"/>
    </row>
    <row r="217" spans="1:14" ht="19.5" thickTop="1" x14ac:dyDescent="0.25">
      <c r="A217" s="230">
        <v>43</v>
      </c>
      <c r="B217" s="17" t="s">
        <v>17</v>
      </c>
      <c r="C217" s="22"/>
      <c r="D217" s="23"/>
      <c r="E217" s="8"/>
      <c r="F217" s="25"/>
      <c r="G217" s="26"/>
      <c r="H217" s="240">
        <f t="shared" ref="H217" si="38">SUM(C219:G219)</f>
        <v>0</v>
      </c>
      <c r="I217" s="234"/>
      <c r="J217" s="235"/>
      <c r="K217" s="235"/>
      <c r="L217" s="235"/>
      <c r="M217" s="235"/>
      <c r="N217" s="236"/>
    </row>
    <row r="218" spans="1:14" x14ac:dyDescent="0.25">
      <c r="A218" s="231"/>
      <c r="B218" s="5" t="s">
        <v>5</v>
      </c>
      <c r="C218" s="6"/>
      <c r="D218" s="7"/>
      <c r="E218" s="8"/>
      <c r="F218" s="9"/>
      <c r="G218" s="10"/>
      <c r="H218" s="241"/>
      <c r="I218" s="237"/>
      <c r="J218" s="238"/>
      <c r="K218" s="238"/>
      <c r="L218" s="238"/>
      <c r="M218" s="238"/>
      <c r="N218" s="239"/>
    </row>
    <row r="219" spans="1:14" x14ac:dyDescent="0.25">
      <c r="A219" s="231"/>
      <c r="B219" s="5" t="s">
        <v>4</v>
      </c>
      <c r="C219" s="6"/>
      <c r="D219" s="7"/>
      <c r="E219" s="8"/>
      <c r="F219" s="9"/>
      <c r="G219" s="10"/>
      <c r="H219" s="241"/>
      <c r="I219" s="237"/>
      <c r="J219" s="238"/>
      <c r="K219" s="238"/>
      <c r="L219" s="238"/>
      <c r="M219" s="238"/>
      <c r="N219" s="239"/>
    </row>
    <row r="220" spans="1:14" ht="15.75" thickBot="1" x14ac:dyDescent="0.3">
      <c r="A220" s="231"/>
      <c r="B220" s="5" t="s">
        <v>2</v>
      </c>
      <c r="C220" s="6"/>
      <c r="D220" s="7"/>
      <c r="E220" s="13"/>
      <c r="F220" s="9"/>
      <c r="G220" s="10"/>
      <c r="H220" s="241"/>
      <c r="I220" s="237"/>
      <c r="J220" s="238"/>
      <c r="K220" s="238"/>
      <c r="L220" s="238"/>
      <c r="M220" s="238"/>
      <c r="N220" s="239"/>
    </row>
    <row r="221" spans="1:14" ht="20.25" thickTop="1" thickBot="1" x14ac:dyDescent="0.3">
      <c r="A221" s="231"/>
      <c r="B221" s="27" t="s">
        <v>1</v>
      </c>
      <c r="C221" s="11"/>
      <c r="D221" s="12"/>
      <c r="E221" s="24"/>
      <c r="F221" s="14"/>
      <c r="G221" s="15"/>
      <c r="H221" s="241"/>
      <c r="I221" s="237"/>
      <c r="J221" s="238"/>
      <c r="K221" s="238"/>
      <c r="L221" s="238"/>
      <c r="M221" s="238"/>
      <c r="N221" s="239"/>
    </row>
    <row r="222" spans="1:14" ht="19.5" thickTop="1" x14ac:dyDescent="0.25">
      <c r="A222" s="230">
        <v>44</v>
      </c>
      <c r="B222" s="17" t="s">
        <v>17</v>
      </c>
      <c r="C222" s="22"/>
      <c r="D222" s="23"/>
      <c r="E222" s="8"/>
      <c r="F222" s="25"/>
      <c r="G222" s="26"/>
      <c r="H222" s="240">
        <f t="shared" ref="H222" si="39">SUM(C224:G224)</f>
        <v>0</v>
      </c>
      <c r="I222" s="234"/>
      <c r="J222" s="235"/>
      <c r="K222" s="235"/>
      <c r="L222" s="235"/>
      <c r="M222" s="235"/>
      <c r="N222" s="236"/>
    </row>
    <row r="223" spans="1:14" x14ac:dyDescent="0.25">
      <c r="A223" s="231"/>
      <c r="B223" s="5" t="s">
        <v>5</v>
      </c>
      <c r="C223" s="6"/>
      <c r="D223" s="7"/>
      <c r="E223" s="8"/>
      <c r="F223" s="9"/>
      <c r="G223" s="10"/>
      <c r="H223" s="241"/>
      <c r="I223" s="237"/>
      <c r="J223" s="238"/>
      <c r="K223" s="238"/>
      <c r="L223" s="238"/>
      <c r="M223" s="238"/>
      <c r="N223" s="239"/>
    </row>
    <row r="224" spans="1:14" x14ac:dyDescent="0.25">
      <c r="A224" s="231"/>
      <c r="B224" s="5" t="s">
        <v>4</v>
      </c>
      <c r="C224" s="6"/>
      <c r="D224" s="7"/>
      <c r="E224" s="8"/>
      <c r="F224" s="9"/>
      <c r="G224" s="10"/>
      <c r="H224" s="241"/>
      <c r="I224" s="237"/>
      <c r="J224" s="238"/>
      <c r="K224" s="238"/>
      <c r="L224" s="238"/>
      <c r="M224" s="238"/>
      <c r="N224" s="239"/>
    </row>
    <row r="225" spans="1:14" ht="15.75" thickBot="1" x14ac:dyDescent="0.3">
      <c r="A225" s="231"/>
      <c r="B225" s="5" t="s">
        <v>2</v>
      </c>
      <c r="C225" s="6"/>
      <c r="D225" s="7"/>
      <c r="E225" s="13"/>
      <c r="F225" s="9"/>
      <c r="G225" s="10"/>
      <c r="H225" s="241"/>
      <c r="I225" s="237"/>
      <c r="J225" s="238"/>
      <c r="K225" s="238"/>
      <c r="L225" s="238"/>
      <c r="M225" s="238"/>
      <c r="N225" s="239"/>
    </row>
    <row r="226" spans="1:14" ht="16.5" thickTop="1" thickBot="1" x14ac:dyDescent="0.3">
      <c r="A226" s="231"/>
      <c r="B226" s="27" t="s">
        <v>1</v>
      </c>
      <c r="C226" s="11"/>
      <c r="D226" s="12"/>
      <c r="E226" s="18"/>
      <c r="F226" s="14"/>
      <c r="G226" s="15"/>
      <c r="H226" s="241"/>
      <c r="I226" s="237"/>
      <c r="J226" s="238"/>
      <c r="K226" s="238"/>
      <c r="L226" s="238"/>
      <c r="M226" s="238"/>
      <c r="N226" s="239"/>
    </row>
    <row r="227" spans="1:14" ht="16.5" thickTop="1" thickBot="1" x14ac:dyDescent="0.3">
      <c r="A227" s="242" t="s">
        <v>7</v>
      </c>
      <c r="B227" s="243"/>
      <c r="C227" s="18">
        <f>C9+C14+C19+C24+C29+C34+C39+C44+C49+C54+C59+C64+C69+C74+C79+C84+C89+C94+C99+C104+C109+C114+C119+C124+C129+C134+C139+C144+C149+C154+C159+C164+C169+C174+C179+C184+C194+C199+C204+C209+C214+C219+C224</f>
        <v>0</v>
      </c>
      <c r="D227" s="18">
        <f t="shared" ref="D227:G227" si="40">D9+D14+D19+D24+D29+D34+D39+D44+D49+D54+D59+D64+D69+D74+D79+D84+D89+D94+D99+D104+D109+D114+D119+D124+D129+D134+D139+D144+D149+D154+D159+D164+D169+D174+D179+D184+D194+D199+D204+D209+D214+D219+D224</f>
        <v>0</v>
      </c>
      <c r="E227" s="16">
        <f>+E9+E14+E19+E24+E29+E34+E39+E44+E49+E54+E59+E64</f>
        <v>0</v>
      </c>
      <c r="F227" s="18">
        <f t="shared" si="40"/>
        <v>0</v>
      </c>
      <c r="G227" s="18">
        <f t="shared" si="40"/>
        <v>0</v>
      </c>
      <c r="H227" s="18">
        <f>SUM(C227:G227)</f>
        <v>0</v>
      </c>
      <c r="I227" s="244"/>
      <c r="J227" s="245"/>
      <c r="K227" s="245"/>
      <c r="L227" s="245"/>
      <c r="M227" s="245"/>
      <c r="N227" s="246"/>
    </row>
    <row r="228" spans="1:14" ht="33" customHeight="1" thickTop="1" thickBot="1" x14ac:dyDescent="0.3">
      <c r="A228" s="250" t="s">
        <v>8</v>
      </c>
      <c r="B228" s="251"/>
      <c r="C228" s="16">
        <f>'11 2023'!C228+'12 2023'!C227</f>
        <v>28447.780000000002</v>
      </c>
      <c r="D228" s="16">
        <f>'11 2023'!D228+'12 2023'!D227</f>
        <v>24450.929999999997</v>
      </c>
      <c r="F228" s="16">
        <f>'11 2023'!F228+'12 2023'!F227</f>
        <v>31031.699999999997</v>
      </c>
      <c r="G228" s="16">
        <f>'11 2023'!G228+'12 2023'!G227</f>
        <v>1769.45</v>
      </c>
      <c r="H228" s="16">
        <f>'11 2023'!H228+'12 2023'!H227</f>
        <v>96648.33</v>
      </c>
      <c r="I228" s="247"/>
      <c r="J228" s="248"/>
      <c r="K228" s="248"/>
      <c r="L228" s="248"/>
      <c r="M228" s="248"/>
      <c r="N228" s="249"/>
    </row>
    <row r="229" spans="1:14" ht="16.5" thickTop="1" thickBot="1" x14ac:dyDescent="0.3"/>
    <row r="230" spans="1:14" ht="15.75" thickBot="1" x14ac:dyDescent="0.3">
      <c r="H230" s="20">
        <f>SUM(H7:H11)</f>
        <v>0</v>
      </c>
    </row>
    <row r="231" spans="1:14" ht="15.75" thickBot="1" x14ac:dyDescent="0.3">
      <c r="A231" s="19"/>
      <c r="B231" s="3" t="s">
        <v>18</v>
      </c>
    </row>
    <row r="233" spans="1:14" x14ac:dyDescent="0.25">
      <c r="B233" s="3" t="s">
        <v>9</v>
      </c>
    </row>
    <row r="235" spans="1:14" x14ac:dyDescent="0.25">
      <c r="B235" s="3" t="s">
        <v>10</v>
      </c>
    </row>
  </sheetData>
  <mergeCells count="137">
    <mergeCell ref="A227:B227"/>
    <mergeCell ref="I227:N228"/>
    <mergeCell ref="A228:B228"/>
    <mergeCell ref="A217:A221"/>
    <mergeCell ref="H217:H221"/>
    <mergeCell ref="I217:N221"/>
    <mergeCell ref="A222:A226"/>
    <mergeCell ref="H222:H226"/>
    <mergeCell ref="I222:N226"/>
    <mergeCell ref="A207:A211"/>
    <mergeCell ref="H207:H211"/>
    <mergeCell ref="I207:N211"/>
    <mergeCell ref="A212:A216"/>
    <mergeCell ref="H212:H216"/>
    <mergeCell ref="I212:N216"/>
    <mergeCell ref="A197:A201"/>
    <mergeCell ref="H197:H201"/>
    <mergeCell ref="I197:N201"/>
    <mergeCell ref="A202:A206"/>
    <mergeCell ref="H202:H206"/>
    <mergeCell ref="I202:N206"/>
    <mergeCell ref="A187:A191"/>
    <mergeCell ref="H187:H191"/>
    <mergeCell ref="I187:N191"/>
    <mergeCell ref="A192:A196"/>
    <mergeCell ref="H192:H196"/>
    <mergeCell ref="I192:N196"/>
    <mergeCell ref="A177:A181"/>
    <mergeCell ref="H177:H181"/>
    <mergeCell ref="I177:N181"/>
    <mergeCell ref="A182:A186"/>
    <mergeCell ref="H182:H186"/>
    <mergeCell ref="I182:N186"/>
    <mergeCell ref="A167:A171"/>
    <mergeCell ref="H167:H171"/>
    <mergeCell ref="I167:N171"/>
    <mergeCell ref="A172:A176"/>
    <mergeCell ref="H172:H176"/>
    <mergeCell ref="I172:N176"/>
    <mergeCell ref="A157:A161"/>
    <mergeCell ref="H157:H161"/>
    <mergeCell ref="I157:N161"/>
    <mergeCell ref="A162:A166"/>
    <mergeCell ref="H162:H166"/>
    <mergeCell ref="I162:N166"/>
    <mergeCell ref="A147:A151"/>
    <mergeCell ref="H147:H151"/>
    <mergeCell ref="I147:N151"/>
    <mergeCell ref="A152:A156"/>
    <mergeCell ref="H152:H156"/>
    <mergeCell ref="I152:N156"/>
    <mergeCell ref="A137:A141"/>
    <mergeCell ref="H137:H141"/>
    <mergeCell ref="I137:N141"/>
    <mergeCell ref="A142:A146"/>
    <mergeCell ref="H142:H146"/>
    <mergeCell ref="I142:N146"/>
    <mergeCell ref="A127:A131"/>
    <mergeCell ref="H127:H131"/>
    <mergeCell ref="I127:N131"/>
    <mergeCell ref="A132:A136"/>
    <mergeCell ref="H132:H136"/>
    <mergeCell ref="I132:N136"/>
    <mergeCell ref="A117:A121"/>
    <mergeCell ref="H117:H121"/>
    <mergeCell ref="I117:N121"/>
    <mergeCell ref="A122:A126"/>
    <mergeCell ref="H122:H126"/>
    <mergeCell ref="I122:N126"/>
    <mergeCell ref="A107:A111"/>
    <mergeCell ref="H107:H111"/>
    <mergeCell ref="I107:N111"/>
    <mergeCell ref="A112:A116"/>
    <mergeCell ref="H112:H116"/>
    <mergeCell ref="I112:N116"/>
    <mergeCell ref="A97:A101"/>
    <mergeCell ref="H97:H101"/>
    <mergeCell ref="I97:N101"/>
    <mergeCell ref="A102:A106"/>
    <mergeCell ref="H102:H106"/>
    <mergeCell ref="I102:N106"/>
    <mergeCell ref="A87:A91"/>
    <mergeCell ref="H87:H91"/>
    <mergeCell ref="I87:N91"/>
    <mergeCell ref="A92:A96"/>
    <mergeCell ref="H92:H96"/>
    <mergeCell ref="I92:N96"/>
    <mergeCell ref="A77:A81"/>
    <mergeCell ref="H77:H81"/>
    <mergeCell ref="I77:N81"/>
    <mergeCell ref="A82:A86"/>
    <mergeCell ref="H82:H86"/>
    <mergeCell ref="I82:N86"/>
    <mergeCell ref="A67:A71"/>
    <mergeCell ref="H67:H71"/>
    <mergeCell ref="I67:N71"/>
    <mergeCell ref="A72:A76"/>
    <mergeCell ref="H72:H76"/>
    <mergeCell ref="I72:N76"/>
    <mergeCell ref="A57:A61"/>
    <mergeCell ref="H57:H61"/>
    <mergeCell ref="I57:N61"/>
    <mergeCell ref="A62:A66"/>
    <mergeCell ref="H62:H66"/>
    <mergeCell ref="I62:N66"/>
    <mergeCell ref="A47:A51"/>
    <mergeCell ref="H47:H51"/>
    <mergeCell ref="I47:N51"/>
    <mergeCell ref="A52:A56"/>
    <mergeCell ref="H52:H56"/>
    <mergeCell ref="I52:N56"/>
    <mergeCell ref="A37:A41"/>
    <mergeCell ref="H37:H41"/>
    <mergeCell ref="I37:N41"/>
    <mergeCell ref="A42:A46"/>
    <mergeCell ref="H42:H46"/>
    <mergeCell ref="I42:N46"/>
    <mergeCell ref="A32:A36"/>
    <mergeCell ref="H32:H36"/>
    <mergeCell ref="I32:N36"/>
    <mergeCell ref="A17:A21"/>
    <mergeCell ref="H17:H21"/>
    <mergeCell ref="I17:N21"/>
    <mergeCell ref="A22:A26"/>
    <mergeCell ref="H22:H26"/>
    <mergeCell ref="I22:N26"/>
    <mergeCell ref="A5:N5"/>
    <mergeCell ref="I6:N6"/>
    <mergeCell ref="A7:A11"/>
    <mergeCell ref="H7:H11"/>
    <mergeCell ref="I7:N11"/>
    <mergeCell ref="A12:A16"/>
    <mergeCell ref="H12:H16"/>
    <mergeCell ref="I12:N16"/>
    <mergeCell ref="A27:A31"/>
    <mergeCell ref="H27:H31"/>
    <mergeCell ref="I27:N31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opLeftCell="A201" workbookViewId="0">
      <selection activeCell="C12" sqref="C12"/>
    </sheetView>
  </sheetViews>
  <sheetFormatPr defaultRowHeight="15" x14ac:dyDescent="0.25"/>
  <cols>
    <col min="2" max="2" width="20.28515625" customWidth="1"/>
    <col min="3" max="3" width="39.42578125" customWidth="1"/>
    <col min="4" max="4" width="38.42578125" customWidth="1"/>
    <col min="5" max="5" width="38.5703125" customWidth="1"/>
    <col min="6" max="6" width="43.85546875" customWidth="1"/>
    <col min="7" max="7" width="44.85546875" customWidth="1"/>
    <col min="8" max="8" width="23.7109375" customWidth="1"/>
  </cols>
  <sheetData>
    <row r="1" spans="1:14" ht="23.25" x14ac:dyDescent="0.35">
      <c r="B1" s="2" t="s">
        <v>19</v>
      </c>
    </row>
    <row r="3" spans="1:14" ht="26.25" x14ac:dyDescent="0.4">
      <c r="B3" s="4" t="s">
        <v>32</v>
      </c>
    </row>
    <row r="4" spans="1:14" ht="15.75" thickBot="1" x14ac:dyDescent="0.3"/>
    <row r="5" spans="1:14" ht="22.5" thickTop="1" thickBot="1" x14ac:dyDescent="0.3">
      <c r="A5" s="225" t="s">
        <v>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7"/>
    </row>
    <row r="6" spans="1:14" ht="22.5" thickTop="1" thickBot="1" x14ac:dyDescent="0.3">
      <c r="A6" s="21" t="s">
        <v>6</v>
      </c>
      <c r="B6" s="28"/>
      <c r="C6" s="22" t="s">
        <v>20</v>
      </c>
      <c r="D6" s="23" t="s">
        <v>12</v>
      </c>
      <c r="E6" s="24" t="s">
        <v>13</v>
      </c>
      <c r="F6" s="25" t="s">
        <v>23</v>
      </c>
      <c r="G6" s="26" t="s">
        <v>15</v>
      </c>
      <c r="H6" s="29" t="s">
        <v>16</v>
      </c>
      <c r="I6" s="228" t="s">
        <v>3</v>
      </c>
      <c r="J6" s="228"/>
      <c r="K6" s="228"/>
      <c r="L6" s="228"/>
      <c r="M6" s="228"/>
      <c r="N6" s="229"/>
    </row>
    <row r="7" spans="1:14" s="1" customFormat="1" ht="18" customHeight="1" thickTop="1" x14ac:dyDescent="0.25">
      <c r="A7" s="230">
        <v>1</v>
      </c>
      <c r="B7" s="17" t="s">
        <v>17</v>
      </c>
      <c r="C7" s="22" t="s">
        <v>37</v>
      </c>
      <c r="D7" s="23" t="s">
        <v>12</v>
      </c>
      <c r="E7" s="24" t="s">
        <v>29</v>
      </c>
      <c r="F7" s="25" t="s">
        <v>14</v>
      </c>
      <c r="G7" s="126"/>
      <c r="H7" s="232">
        <f>SUM(C9:G9)</f>
        <v>1786.81</v>
      </c>
      <c r="I7" s="234"/>
      <c r="J7" s="235"/>
      <c r="K7" s="235"/>
      <c r="L7" s="235"/>
      <c r="M7" s="235"/>
      <c r="N7" s="236"/>
    </row>
    <row r="8" spans="1:14" ht="18.75" x14ac:dyDescent="0.3">
      <c r="A8" s="231"/>
      <c r="B8" s="5" t="s">
        <v>5</v>
      </c>
      <c r="C8" s="51">
        <v>44939</v>
      </c>
      <c r="D8" s="97">
        <v>44942</v>
      </c>
      <c r="E8" s="99">
        <v>44572</v>
      </c>
      <c r="F8" s="91">
        <v>44572</v>
      </c>
      <c r="G8" s="130"/>
      <c r="H8" s="233"/>
      <c r="I8" s="237"/>
      <c r="J8" s="238"/>
      <c r="K8" s="238"/>
      <c r="L8" s="238"/>
      <c r="M8" s="238"/>
      <c r="N8" s="239"/>
    </row>
    <row r="9" spans="1:14" ht="18.75" x14ac:dyDescent="0.3">
      <c r="A9" s="231"/>
      <c r="B9" s="5" t="s">
        <v>4</v>
      </c>
      <c r="C9" s="52">
        <v>727.7</v>
      </c>
      <c r="D9" s="100">
        <v>210.4</v>
      </c>
      <c r="E9" s="105">
        <v>314.89999999999998</v>
      </c>
      <c r="F9" s="95">
        <v>533.80999999999995</v>
      </c>
      <c r="G9" s="134"/>
      <c r="H9" s="233"/>
      <c r="I9" s="237"/>
      <c r="J9" s="238"/>
      <c r="K9" s="238"/>
      <c r="L9" s="238"/>
      <c r="M9" s="238"/>
      <c r="N9" s="239"/>
    </row>
    <row r="10" spans="1:14" ht="18.75" x14ac:dyDescent="0.3">
      <c r="A10" s="231"/>
      <c r="B10" s="5" t="s">
        <v>2</v>
      </c>
      <c r="C10" s="53">
        <v>2360001</v>
      </c>
      <c r="D10" s="86">
        <v>2023003</v>
      </c>
      <c r="E10" s="76">
        <v>3002300091</v>
      </c>
      <c r="F10" s="89">
        <v>105</v>
      </c>
      <c r="G10" s="137"/>
      <c r="H10" s="233"/>
      <c r="I10" s="237"/>
      <c r="J10" s="238"/>
      <c r="K10" s="238"/>
      <c r="L10" s="238"/>
      <c r="M10" s="238"/>
      <c r="N10" s="239"/>
    </row>
    <row r="11" spans="1:14" ht="19.5" thickBot="1" x14ac:dyDescent="0.35">
      <c r="A11" s="231"/>
      <c r="B11" s="27" t="s">
        <v>1</v>
      </c>
      <c r="C11" s="54" t="s">
        <v>38</v>
      </c>
      <c r="D11" s="87"/>
      <c r="E11" s="77" t="s">
        <v>34</v>
      </c>
      <c r="F11" s="90" t="s">
        <v>33</v>
      </c>
      <c r="G11" s="140"/>
      <c r="H11" s="233"/>
      <c r="I11" s="237"/>
      <c r="J11" s="238"/>
      <c r="K11" s="238"/>
      <c r="L11" s="238"/>
      <c r="M11" s="238"/>
      <c r="N11" s="239"/>
    </row>
    <row r="12" spans="1:14" ht="19.5" thickTop="1" x14ac:dyDescent="0.25">
      <c r="A12" s="230">
        <v>2</v>
      </c>
      <c r="B12" s="17" t="s">
        <v>17</v>
      </c>
      <c r="C12" s="22"/>
      <c r="D12" s="23" t="s">
        <v>12</v>
      </c>
      <c r="E12" s="24" t="s">
        <v>35</v>
      </c>
      <c r="F12" s="25" t="s">
        <v>14</v>
      </c>
      <c r="G12" s="82"/>
      <c r="H12" s="240">
        <f t="shared" ref="H12" si="0">SUM(C14:G14)</f>
        <v>1054.3499999999999</v>
      </c>
      <c r="I12" s="234"/>
      <c r="J12" s="235"/>
      <c r="K12" s="235"/>
      <c r="L12" s="235"/>
      <c r="M12" s="235"/>
      <c r="N12" s="236"/>
    </row>
    <row r="13" spans="1:14" ht="18.75" x14ac:dyDescent="0.3">
      <c r="A13" s="231"/>
      <c r="B13" s="5" t="s">
        <v>5</v>
      </c>
      <c r="C13" s="51"/>
      <c r="D13" s="97">
        <v>44949</v>
      </c>
      <c r="E13" s="99">
        <v>44572</v>
      </c>
      <c r="F13" s="91">
        <v>44942</v>
      </c>
      <c r="G13" s="130"/>
      <c r="H13" s="241"/>
      <c r="I13" s="237"/>
      <c r="J13" s="238"/>
      <c r="K13" s="238"/>
      <c r="L13" s="238"/>
      <c r="M13" s="238"/>
      <c r="N13" s="239"/>
    </row>
    <row r="14" spans="1:14" ht="18.75" x14ac:dyDescent="0.3">
      <c r="A14" s="231"/>
      <c r="B14" s="5" t="s">
        <v>4</v>
      </c>
      <c r="C14" s="98"/>
      <c r="D14" s="100">
        <v>711.74</v>
      </c>
      <c r="E14" s="114">
        <v>66.42</v>
      </c>
      <c r="F14" s="183">
        <v>276.19</v>
      </c>
      <c r="G14" s="153"/>
      <c r="H14" s="241"/>
      <c r="I14" s="237"/>
      <c r="J14" s="238"/>
      <c r="K14" s="238"/>
      <c r="L14" s="238"/>
      <c r="M14" s="238"/>
      <c r="N14" s="239"/>
    </row>
    <row r="15" spans="1:14" ht="18.75" x14ac:dyDescent="0.3">
      <c r="A15" s="231"/>
      <c r="B15" s="5" t="s">
        <v>2</v>
      </c>
      <c r="C15" s="53"/>
      <c r="D15" s="86">
        <v>2023008</v>
      </c>
      <c r="E15" s="111">
        <v>202300102</v>
      </c>
      <c r="F15" s="89">
        <v>213</v>
      </c>
      <c r="G15" s="137"/>
      <c r="H15" s="241"/>
      <c r="I15" s="237"/>
      <c r="J15" s="238"/>
      <c r="K15" s="238"/>
      <c r="L15" s="238"/>
      <c r="M15" s="238"/>
      <c r="N15" s="239"/>
    </row>
    <row r="16" spans="1:14" ht="19.5" thickBot="1" x14ac:dyDescent="0.35">
      <c r="A16" s="231"/>
      <c r="B16" s="27" t="s">
        <v>1</v>
      </c>
      <c r="C16" s="54"/>
      <c r="D16" s="87" t="s">
        <v>41</v>
      </c>
      <c r="E16" s="112" t="s">
        <v>36</v>
      </c>
      <c r="F16" s="90" t="s">
        <v>33</v>
      </c>
      <c r="G16" s="140"/>
      <c r="H16" s="241"/>
      <c r="I16" s="237"/>
      <c r="J16" s="238"/>
      <c r="K16" s="238"/>
      <c r="L16" s="238"/>
      <c r="M16" s="238"/>
      <c r="N16" s="239"/>
    </row>
    <row r="17" spans="1:14" ht="19.5" thickTop="1" x14ac:dyDescent="0.25">
      <c r="A17" s="230">
        <v>3</v>
      </c>
      <c r="B17" s="17" t="s">
        <v>17</v>
      </c>
      <c r="C17" s="22" t="s">
        <v>11</v>
      </c>
      <c r="D17" s="23" t="s">
        <v>12</v>
      </c>
      <c r="E17" s="113" t="s">
        <v>35</v>
      </c>
      <c r="F17" s="25" t="s">
        <v>14</v>
      </c>
      <c r="G17" s="126"/>
      <c r="H17" s="240">
        <f t="shared" ref="H17" si="1">SUM(C19:G19)</f>
        <v>2484</v>
      </c>
      <c r="I17" s="234"/>
      <c r="J17" s="235"/>
      <c r="K17" s="235"/>
      <c r="L17" s="235"/>
      <c r="M17" s="235"/>
      <c r="N17" s="236"/>
    </row>
    <row r="18" spans="1:14" ht="18.75" x14ac:dyDescent="0.3">
      <c r="A18" s="231"/>
      <c r="B18" s="5" t="s">
        <v>5</v>
      </c>
      <c r="C18" s="42">
        <v>44946</v>
      </c>
      <c r="D18" s="97">
        <v>44957</v>
      </c>
      <c r="E18" s="99" t="s">
        <v>39</v>
      </c>
      <c r="F18" s="91">
        <v>44949</v>
      </c>
      <c r="G18" s="142"/>
      <c r="H18" s="241"/>
      <c r="I18" s="237"/>
      <c r="J18" s="238"/>
      <c r="K18" s="238"/>
      <c r="L18" s="238"/>
      <c r="M18" s="238"/>
      <c r="N18" s="239"/>
    </row>
    <row r="19" spans="1:14" ht="18.75" x14ac:dyDescent="0.3">
      <c r="A19" s="231"/>
      <c r="B19" s="5" t="s">
        <v>4</v>
      </c>
      <c r="C19" s="59">
        <v>709.24</v>
      </c>
      <c r="D19" s="100">
        <v>1058.68</v>
      </c>
      <c r="E19" s="114">
        <v>66.42</v>
      </c>
      <c r="F19" s="95">
        <v>649.66</v>
      </c>
      <c r="G19" s="142"/>
      <c r="H19" s="241"/>
      <c r="I19" s="237"/>
      <c r="J19" s="238"/>
      <c r="K19" s="238"/>
      <c r="L19" s="238"/>
      <c r="M19" s="238"/>
      <c r="N19" s="239"/>
    </row>
    <row r="20" spans="1:14" ht="18.75" x14ac:dyDescent="0.3">
      <c r="A20" s="231"/>
      <c r="B20" s="5" t="s">
        <v>2</v>
      </c>
      <c r="C20" s="43">
        <v>2360014</v>
      </c>
      <c r="D20" s="86">
        <v>2023025</v>
      </c>
      <c r="E20" s="111">
        <v>20230213</v>
      </c>
      <c r="F20" s="89">
        <v>230301622</v>
      </c>
      <c r="G20" s="142"/>
      <c r="H20" s="241"/>
      <c r="I20" s="237"/>
      <c r="J20" s="238"/>
      <c r="K20" s="238"/>
      <c r="L20" s="238"/>
      <c r="M20" s="238"/>
      <c r="N20" s="239"/>
    </row>
    <row r="21" spans="1:14" ht="19.5" thickBot="1" x14ac:dyDescent="0.35">
      <c r="A21" s="231"/>
      <c r="B21" s="27" t="s">
        <v>1</v>
      </c>
      <c r="C21" s="44" t="s">
        <v>38</v>
      </c>
      <c r="D21" s="87" t="s">
        <v>41</v>
      </c>
      <c r="E21" s="112" t="s">
        <v>36</v>
      </c>
      <c r="F21" s="90" t="s">
        <v>42</v>
      </c>
      <c r="G21" s="143"/>
      <c r="H21" s="241"/>
      <c r="I21" s="237"/>
      <c r="J21" s="238"/>
      <c r="K21" s="238"/>
      <c r="L21" s="238"/>
      <c r="M21" s="238"/>
      <c r="N21" s="239"/>
    </row>
    <row r="22" spans="1:14" ht="19.5" thickTop="1" x14ac:dyDescent="0.25">
      <c r="A22" s="230">
        <v>4</v>
      </c>
      <c r="B22" s="17" t="s">
        <v>17</v>
      </c>
      <c r="C22" s="22" t="s">
        <v>11</v>
      </c>
      <c r="D22" s="23"/>
      <c r="E22" s="113" t="s">
        <v>40</v>
      </c>
      <c r="F22" s="171" t="s">
        <v>43</v>
      </c>
      <c r="G22" s="126"/>
      <c r="H22" s="240">
        <f t="shared" ref="H22" si="2">SUM(C24:G24)</f>
        <v>1137.97</v>
      </c>
      <c r="I22" s="234"/>
      <c r="J22" s="235"/>
      <c r="K22" s="235"/>
      <c r="L22" s="235"/>
      <c r="M22" s="235"/>
      <c r="N22" s="236"/>
    </row>
    <row r="23" spans="1:14" ht="18.75" x14ac:dyDescent="0.3">
      <c r="A23" s="231"/>
      <c r="B23" s="5" t="s">
        <v>5</v>
      </c>
      <c r="C23" s="51">
        <v>44953</v>
      </c>
      <c r="D23" s="97"/>
      <c r="E23" s="99">
        <v>44949</v>
      </c>
      <c r="F23" s="91">
        <v>44951</v>
      </c>
      <c r="G23" s="142"/>
      <c r="H23" s="241"/>
      <c r="I23" s="237"/>
      <c r="J23" s="238"/>
      <c r="K23" s="238"/>
      <c r="L23" s="238"/>
      <c r="M23" s="238"/>
      <c r="N23" s="239"/>
    </row>
    <row r="24" spans="1:14" ht="18.75" x14ac:dyDescent="0.3">
      <c r="A24" s="231"/>
      <c r="B24" s="5" t="s">
        <v>4</v>
      </c>
      <c r="C24" s="98">
        <v>888.84</v>
      </c>
      <c r="D24" s="88"/>
      <c r="E24" s="114">
        <v>223.57</v>
      </c>
      <c r="F24" s="95">
        <v>25.56</v>
      </c>
      <c r="G24" s="142"/>
      <c r="H24" s="241"/>
      <c r="I24" s="237"/>
      <c r="J24" s="238"/>
      <c r="K24" s="238"/>
      <c r="L24" s="238"/>
      <c r="M24" s="238"/>
      <c r="N24" s="239"/>
    </row>
    <row r="25" spans="1:14" ht="18.75" x14ac:dyDescent="0.3">
      <c r="A25" s="231"/>
      <c r="B25" s="5" t="s">
        <v>2</v>
      </c>
      <c r="C25" s="53">
        <v>2360023</v>
      </c>
      <c r="D25" s="86"/>
      <c r="E25" s="76">
        <v>3002300337</v>
      </c>
      <c r="F25" s="89">
        <v>2023100400</v>
      </c>
      <c r="G25" s="142"/>
      <c r="H25" s="241"/>
      <c r="I25" s="237"/>
      <c r="J25" s="238"/>
      <c r="K25" s="238"/>
      <c r="L25" s="238"/>
      <c r="M25" s="238"/>
      <c r="N25" s="239"/>
    </row>
    <row r="26" spans="1:14" ht="19.5" thickBot="1" x14ac:dyDescent="0.35">
      <c r="A26" s="231"/>
      <c r="B26" s="27" t="s">
        <v>1</v>
      </c>
      <c r="C26" s="54" t="s">
        <v>38</v>
      </c>
      <c r="D26" s="87"/>
      <c r="E26" s="77" t="s">
        <v>34</v>
      </c>
      <c r="F26" s="90" t="s">
        <v>44</v>
      </c>
      <c r="G26" s="143"/>
      <c r="H26" s="241"/>
      <c r="I26" s="237"/>
      <c r="J26" s="238"/>
      <c r="K26" s="238"/>
      <c r="L26" s="238"/>
      <c r="M26" s="238"/>
      <c r="N26" s="239"/>
    </row>
    <row r="27" spans="1:14" ht="19.5" thickTop="1" x14ac:dyDescent="0.25">
      <c r="A27" s="230">
        <v>5</v>
      </c>
      <c r="B27" s="17" t="s">
        <v>17</v>
      </c>
      <c r="C27" s="22" t="s">
        <v>11</v>
      </c>
      <c r="D27" s="23"/>
      <c r="E27" s="24" t="s">
        <v>35</v>
      </c>
      <c r="F27" s="25" t="s">
        <v>45</v>
      </c>
      <c r="G27" s="126"/>
      <c r="H27" s="240">
        <f t="shared" ref="H27" si="3">SUM(C29:G29)</f>
        <v>1031.3999999999999</v>
      </c>
      <c r="I27" s="234"/>
      <c r="J27" s="235"/>
      <c r="K27" s="235"/>
      <c r="L27" s="235"/>
      <c r="M27" s="235"/>
      <c r="N27" s="236"/>
    </row>
    <row r="28" spans="1:14" ht="18.75" x14ac:dyDescent="0.3">
      <c r="A28" s="231"/>
      <c r="B28" s="5" t="s">
        <v>5</v>
      </c>
      <c r="C28" s="51">
        <v>44957</v>
      </c>
      <c r="D28" s="97"/>
      <c r="E28" s="99">
        <v>44951</v>
      </c>
      <c r="F28" s="91">
        <v>44951</v>
      </c>
      <c r="G28" s="142"/>
      <c r="H28" s="241"/>
      <c r="I28" s="237"/>
      <c r="J28" s="238"/>
      <c r="K28" s="238"/>
      <c r="L28" s="238"/>
      <c r="M28" s="238"/>
      <c r="N28" s="239"/>
    </row>
    <row r="29" spans="1:14" ht="18.75" x14ac:dyDescent="0.3">
      <c r="A29" s="231"/>
      <c r="B29" s="5" t="s">
        <v>4</v>
      </c>
      <c r="C29" s="52">
        <v>229.2</v>
      </c>
      <c r="D29" s="88"/>
      <c r="E29" s="105">
        <v>29.52</v>
      </c>
      <c r="F29" s="93">
        <v>772.68</v>
      </c>
      <c r="G29" s="142"/>
      <c r="H29" s="241"/>
      <c r="I29" s="237"/>
      <c r="J29" s="238"/>
      <c r="K29" s="238"/>
      <c r="L29" s="238"/>
      <c r="M29" s="238"/>
      <c r="N29" s="239"/>
    </row>
    <row r="30" spans="1:14" ht="18.75" x14ac:dyDescent="0.3">
      <c r="A30" s="231"/>
      <c r="B30" s="5" t="s">
        <v>2</v>
      </c>
      <c r="C30" s="53">
        <v>2360043</v>
      </c>
      <c r="D30" s="86"/>
      <c r="E30" s="76">
        <v>202300320</v>
      </c>
      <c r="F30" s="89">
        <v>380</v>
      </c>
      <c r="G30" s="142"/>
      <c r="H30" s="241"/>
      <c r="I30" s="237"/>
      <c r="J30" s="238"/>
      <c r="K30" s="238"/>
      <c r="L30" s="238"/>
      <c r="M30" s="238"/>
      <c r="N30" s="239"/>
    </row>
    <row r="31" spans="1:14" ht="19.5" thickBot="1" x14ac:dyDescent="0.35">
      <c r="A31" s="231"/>
      <c r="B31" s="27" t="s">
        <v>1</v>
      </c>
      <c r="C31" s="54" t="s">
        <v>38</v>
      </c>
      <c r="D31" s="87"/>
      <c r="E31" s="77" t="s">
        <v>36</v>
      </c>
      <c r="F31" s="90" t="s">
        <v>33</v>
      </c>
      <c r="G31" s="143"/>
      <c r="H31" s="241"/>
      <c r="I31" s="237"/>
      <c r="J31" s="238"/>
      <c r="K31" s="238"/>
      <c r="L31" s="238"/>
      <c r="M31" s="238"/>
      <c r="N31" s="239"/>
    </row>
    <row r="32" spans="1:14" ht="19.5" thickTop="1" x14ac:dyDescent="0.25">
      <c r="A32" s="230">
        <v>6</v>
      </c>
      <c r="B32" s="17" t="s">
        <v>17</v>
      </c>
      <c r="C32" s="22"/>
      <c r="D32" s="23"/>
      <c r="E32" s="24" t="s">
        <v>29</v>
      </c>
      <c r="F32" s="25" t="s">
        <v>45</v>
      </c>
      <c r="G32" s="126"/>
      <c r="H32" s="240">
        <f t="shared" ref="H32" si="4">SUM(C34:G34)</f>
        <v>761.9</v>
      </c>
      <c r="I32" s="234"/>
      <c r="J32" s="235"/>
      <c r="K32" s="235"/>
      <c r="L32" s="235"/>
      <c r="M32" s="235"/>
      <c r="N32" s="236"/>
    </row>
    <row r="33" spans="1:14" ht="18.75" x14ac:dyDescent="0.3">
      <c r="A33" s="231"/>
      <c r="B33" s="5" t="s">
        <v>5</v>
      </c>
      <c r="C33" s="51"/>
      <c r="D33" s="7"/>
      <c r="E33" s="99">
        <v>44957</v>
      </c>
      <c r="F33" s="91">
        <v>44957</v>
      </c>
      <c r="G33" s="142"/>
      <c r="H33" s="241"/>
      <c r="I33" s="237"/>
      <c r="J33" s="238"/>
      <c r="K33" s="238"/>
      <c r="L33" s="238"/>
      <c r="M33" s="238"/>
      <c r="N33" s="239"/>
    </row>
    <row r="34" spans="1:14" ht="18.75" x14ac:dyDescent="0.3">
      <c r="A34" s="231"/>
      <c r="B34" s="5" t="s">
        <v>4</v>
      </c>
      <c r="C34" s="52"/>
      <c r="D34" s="7"/>
      <c r="E34" s="114">
        <v>701.64</v>
      </c>
      <c r="F34" s="93">
        <v>60.26</v>
      </c>
      <c r="G34" s="142"/>
      <c r="H34" s="241"/>
      <c r="I34" s="237"/>
      <c r="J34" s="238"/>
      <c r="K34" s="238"/>
      <c r="L34" s="238"/>
      <c r="M34" s="238"/>
      <c r="N34" s="239"/>
    </row>
    <row r="35" spans="1:14" ht="18.75" x14ac:dyDescent="0.3">
      <c r="A35" s="231"/>
      <c r="B35" s="5" t="s">
        <v>2</v>
      </c>
      <c r="C35" s="53"/>
      <c r="D35" s="7"/>
      <c r="E35" s="111">
        <v>3002300590</v>
      </c>
      <c r="F35" s="89">
        <v>2023100501</v>
      </c>
      <c r="G35" s="142"/>
      <c r="H35" s="241"/>
      <c r="I35" s="237"/>
      <c r="J35" s="238"/>
      <c r="K35" s="238"/>
      <c r="L35" s="238"/>
      <c r="M35" s="238"/>
      <c r="N35" s="239"/>
    </row>
    <row r="36" spans="1:14" ht="19.5" thickBot="1" x14ac:dyDescent="0.35">
      <c r="A36" s="231"/>
      <c r="B36" s="27" t="s">
        <v>1</v>
      </c>
      <c r="C36" s="54"/>
      <c r="D36" s="12"/>
      <c r="E36" s="112"/>
      <c r="F36" s="90" t="s">
        <v>44</v>
      </c>
      <c r="G36" s="143"/>
      <c r="H36" s="241"/>
      <c r="I36" s="237"/>
      <c r="J36" s="238"/>
      <c r="K36" s="238"/>
      <c r="L36" s="238"/>
      <c r="M36" s="238"/>
      <c r="N36" s="239"/>
    </row>
    <row r="37" spans="1:14" ht="19.5" thickTop="1" x14ac:dyDescent="0.25">
      <c r="A37" s="230">
        <v>7</v>
      </c>
      <c r="B37" s="17" t="s">
        <v>17</v>
      </c>
      <c r="C37" s="22"/>
      <c r="D37" s="23"/>
      <c r="E37" s="113"/>
      <c r="F37" s="25"/>
      <c r="G37" s="126"/>
      <c r="H37" s="240">
        <f>SUM(C39:G39)</f>
        <v>0</v>
      </c>
      <c r="I37" s="234"/>
      <c r="J37" s="235"/>
      <c r="K37" s="235"/>
      <c r="L37" s="235"/>
      <c r="M37" s="235"/>
      <c r="N37" s="236"/>
    </row>
    <row r="38" spans="1:14" ht="18.75" x14ac:dyDescent="0.3">
      <c r="A38" s="231"/>
      <c r="B38" s="5" t="s">
        <v>5</v>
      </c>
      <c r="C38" s="51"/>
      <c r="D38" s="7"/>
      <c r="E38" s="99"/>
      <c r="F38" s="91"/>
      <c r="G38" s="142"/>
      <c r="H38" s="241"/>
      <c r="I38" s="237"/>
      <c r="J38" s="238"/>
      <c r="K38" s="238"/>
      <c r="L38" s="238"/>
      <c r="M38" s="238"/>
      <c r="N38" s="239"/>
    </row>
    <row r="39" spans="1:14" ht="18.75" x14ac:dyDescent="0.3">
      <c r="A39" s="231"/>
      <c r="B39" s="5" t="s">
        <v>4</v>
      </c>
      <c r="C39" s="52"/>
      <c r="D39" s="7"/>
      <c r="E39" s="110"/>
      <c r="F39" s="93"/>
      <c r="G39" s="142"/>
      <c r="H39" s="241"/>
      <c r="I39" s="237"/>
      <c r="J39" s="238"/>
      <c r="K39" s="238"/>
      <c r="L39" s="238"/>
      <c r="M39" s="238"/>
      <c r="N39" s="239"/>
    </row>
    <row r="40" spans="1:14" ht="18.75" x14ac:dyDescent="0.3">
      <c r="A40" s="231"/>
      <c r="B40" s="5" t="s">
        <v>2</v>
      </c>
      <c r="C40" s="53"/>
      <c r="D40" s="7"/>
      <c r="E40" s="111"/>
      <c r="F40" s="89"/>
      <c r="G40" s="142"/>
      <c r="H40" s="241"/>
      <c r="I40" s="237"/>
      <c r="J40" s="238"/>
      <c r="K40" s="238"/>
      <c r="L40" s="238"/>
      <c r="M40" s="238"/>
      <c r="N40" s="239"/>
    </row>
    <row r="41" spans="1:14" ht="19.5" thickBot="1" x14ac:dyDescent="0.35">
      <c r="A41" s="231"/>
      <c r="B41" s="27" t="s">
        <v>1</v>
      </c>
      <c r="C41" s="54"/>
      <c r="D41" s="12"/>
      <c r="E41" s="112"/>
      <c r="F41" s="90"/>
      <c r="G41" s="143"/>
      <c r="H41" s="241"/>
      <c r="I41" s="237"/>
      <c r="J41" s="238"/>
      <c r="K41" s="238"/>
      <c r="L41" s="238"/>
      <c r="M41" s="238"/>
      <c r="N41" s="239"/>
    </row>
    <row r="42" spans="1:14" ht="19.5" thickTop="1" x14ac:dyDescent="0.25">
      <c r="A42" s="230">
        <v>8</v>
      </c>
      <c r="B42" s="17" t="s">
        <v>17</v>
      </c>
      <c r="C42" s="22"/>
      <c r="D42" s="23"/>
      <c r="E42" s="113"/>
      <c r="F42" s="25"/>
      <c r="G42" s="126"/>
      <c r="H42" s="240">
        <f t="shared" ref="H42" si="5">SUM(C44:G44)</f>
        <v>0</v>
      </c>
      <c r="I42" s="234"/>
      <c r="J42" s="235"/>
      <c r="K42" s="235"/>
      <c r="L42" s="235"/>
      <c r="M42" s="235"/>
      <c r="N42" s="236"/>
    </row>
    <row r="43" spans="1:14" ht="18.75" x14ac:dyDescent="0.3">
      <c r="A43" s="231"/>
      <c r="B43" s="5" t="s">
        <v>5</v>
      </c>
      <c r="C43" s="51"/>
      <c r="D43" s="7"/>
      <c r="E43" s="99"/>
      <c r="F43" s="91"/>
      <c r="G43" s="142"/>
      <c r="H43" s="241"/>
      <c r="I43" s="237"/>
      <c r="J43" s="238"/>
      <c r="K43" s="238"/>
      <c r="L43" s="238"/>
      <c r="M43" s="238"/>
      <c r="N43" s="239"/>
    </row>
    <row r="44" spans="1:14" ht="18.75" x14ac:dyDescent="0.3">
      <c r="A44" s="231"/>
      <c r="B44" s="5" t="s">
        <v>4</v>
      </c>
      <c r="C44" s="98"/>
      <c r="D44" s="7"/>
      <c r="E44" s="114"/>
      <c r="F44" s="93"/>
      <c r="G44" s="142"/>
      <c r="H44" s="241"/>
      <c r="I44" s="237"/>
      <c r="J44" s="238"/>
      <c r="K44" s="238"/>
      <c r="L44" s="238"/>
      <c r="M44" s="238"/>
      <c r="N44" s="239"/>
    </row>
    <row r="45" spans="1:14" ht="18.75" x14ac:dyDescent="0.3">
      <c r="A45" s="231"/>
      <c r="B45" s="5" t="s">
        <v>2</v>
      </c>
      <c r="C45" s="53"/>
      <c r="D45" s="7"/>
      <c r="E45" s="111"/>
      <c r="F45" s="89"/>
      <c r="G45" s="142"/>
      <c r="H45" s="241"/>
      <c r="I45" s="237"/>
      <c r="J45" s="238"/>
      <c r="K45" s="238"/>
      <c r="L45" s="238"/>
      <c r="M45" s="238"/>
      <c r="N45" s="239"/>
    </row>
    <row r="46" spans="1:14" ht="19.5" thickBot="1" x14ac:dyDescent="0.35">
      <c r="A46" s="231"/>
      <c r="B46" s="27" t="s">
        <v>1</v>
      </c>
      <c r="C46" s="38"/>
      <c r="D46" s="145"/>
      <c r="E46" s="138"/>
      <c r="F46" s="139"/>
      <c r="G46" s="143"/>
      <c r="H46" s="241"/>
      <c r="I46" s="237"/>
      <c r="J46" s="238"/>
      <c r="K46" s="238"/>
      <c r="L46" s="238"/>
      <c r="M46" s="238"/>
      <c r="N46" s="239"/>
    </row>
    <row r="47" spans="1:14" ht="19.5" thickTop="1" x14ac:dyDescent="0.25">
      <c r="A47" s="230">
        <v>9</v>
      </c>
      <c r="B47" s="17" t="s">
        <v>17</v>
      </c>
      <c r="C47" s="181"/>
      <c r="D47" s="127"/>
      <c r="E47" s="128"/>
      <c r="F47" s="154"/>
      <c r="G47" s="126"/>
      <c r="H47" s="240">
        <f t="shared" ref="H47" si="6">SUM(C49:G49)</f>
        <v>0</v>
      </c>
      <c r="I47" s="234"/>
      <c r="J47" s="235"/>
      <c r="K47" s="235"/>
      <c r="L47" s="235"/>
      <c r="M47" s="235"/>
      <c r="N47" s="236"/>
    </row>
    <row r="48" spans="1:14" ht="18.75" x14ac:dyDescent="0.3">
      <c r="A48" s="231"/>
      <c r="B48" s="5" t="s">
        <v>5</v>
      </c>
      <c r="C48" s="36"/>
      <c r="D48" s="144"/>
      <c r="E48" s="129"/>
      <c r="F48" s="46"/>
      <c r="G48" s="142"/>
      <c r="H48" s="241"/>
      <c r="I48" s="237"/>
      <c r="J48" s="238"/>
      <c r="K48" s="238"/>
      <c r="L48" s="238"/>
      <c r="M48" s="238"/>
      <c r="N48" s="239"/>
    </row>
    <row r="49" spans="1:14" ht="18.75" x14ac:dyDescent="0.3">
      <c r="A49" s="231"/>
      <c r="B49" s="5" t="s">
        <v>4</v>
      </c>
      <c r="C49" s="146"/>
      <c r="D49" s="144"/>
      <c r="E49" s="132"/>
      <c r="F49" s="64"/>
      <c r="G49" s="142"/>
      <c r="H49" s="241"/>
      <c r="I49" s="237"/>
      <c r="J49" s="238"/>
      <c r="K49" s="238"/>
      <c r="L49" s="238"/>
      <c r="M49" s="238"/>
      <c r="N49" s="239"/>
    </row>
    <row r="50" spans="1:14" ht="18.75" x14ac:dyDescent="0.3">
      <c r="A50" s="231"/>
      <c r="B50" s="5" t="s">
        <v>2</v>
      </c>
      <c r="C50" s="37"/>
      <c r="D50" s="144"/>
      <c r="E50" s="135"/>
      <c r="F50" s="47"/>
      <c r="G50" s="142"/>
      <c r="H50" s="241"/>
      <c r="I50" s="237"/>
      <c r="J50" s="238"/>
      <c r="K50" s="238"/>
      <c r="L50" s="238"/>
      <c r="M50" s="238"/>
      <c r="N50" s="239"/>
    </row>
    <row r="51" spans="1:14" ht="19.5" thickBot="1" x14ac:dyDescent="0.35">
      <c r="A51" s="231"/>
      <c r="B51" s="27" t="s">
        <v>1</v>
      </c>
      <c r="C51" s="44"/>
      <c r="D51" s="12"/>
      <c r="E51" s="177"/>
      <c r="F51" s="90"/>
      <c r="G51" s="15"/>
      <c r="H51" s="241"/>
      <c r="I51" s="237"/>
      <c r="J51" s="238"/>
      <c r="K51" s="238"/>
      <c r="L51" s="238"/>
      <c r="M51" s="238"/>
      <c r="N51" s="239"/>
    </row>
    <row r="52" spans="1:14" ht="19.5" thickTop="1" x14ac:dyDescent="0.25">
      <c r="A52" s="230">
        <v>10</v>
      </c>
      <c r="B52" s="17" t="s">
        <v>17</v>
      </c>
      <c r="C52" s="182"/>
      <c r="D52" s="23"/>
      <c r="E52" s="24"/>
      <c r="F52" s="155"/>
      <c r="G52" s="26"/>
      <c r="H52" s="240">
        <f t="shared" ref="H52" si="7">SUM(C54:G54)</f>
        <v>0</v>
      </c>
      <c r="I52" s="234"/>
      <c r="J52" s="235"/>
      <c r="K52" s="235"/>
      <c r="L52" s="235"/>
      <c r="M52" s="235"/>
      <c r="N52" s="236"/>
    </row>
    <row r="53" spans="1:14" ht="15.75" x14ac:dyDescent="0.25">
      <c r="A53" s="231"/>
      <c r="B53" s="5" t="s">
        <v>5</v>
      </c>
      <c r="C53" s="42"/>
      <c r="D53" s="7"/>
      <c r="E53" s="75"/>
      <c r="F53" s="9"/>
      <c r="G53" s="10"/>
      <c r="H53" s="241"/>
      <c r="I53" s="237"/>
      <c r="J53" s="238"/>
      <c r="K53" s="238"/>
      <c r="L53" s="238"/>
      <c r="M53" s="238"/>
      <c r="N53" s="239"/>
    </row>
    <row r="54" spans="1:14" ht="15.75" x14ac:dyDescent="0.25">
      <c r="A54" s="231"/>
      <c r="B54" s="5" t="s">
        <v>4</v>
      </c>
      <c r="C54" s="45"/>
      <c r="D54" s="7"/>
      <c r="E54" s="92"/>
      <c r="F54" s="9"/>
      <c r="G54" s="10"/>
      <c r="H54" s="241"/>
      <c r="I54" s="237"/>
      <c r="J54" s="238"/>
      <c r="K54" s="238"/>
      <c r="L54" s="238"/>
      <c r="M54" s="238"/>
      <c r="N54" s="239"/>
    </row>
    <row r="55" spans="1:14" ht="15.75" x14ac:dyDescent="0.25">
      <c r="A55" s="231"/>
      <c r="B55" s="5" t="s">
        <v>2</v>
      </c>
      <c r="C55" s="43"/>
      <c r="D55" s="7"/>
      <c r="E55" s="76"/>
      <c r="F55" s="9"/>
      <c r="G55" s="10"/>
      <c r="H55" s="241"/>
      <c r="I55" s="237"/>
      <c r="J55" s="238"/>
      <c r="K55" s="238"/>
      <c r="L55" s="238"/>
      <c r="M55" s="238"/>
      <c r="N55" s="239"/>
    </row>
    <row r="56" spans="1:14" ht="16.5" thickBot="1" x14ac:dyDescent="0.3">
      <c r="A56" s="231"/>
      <c r="B56" s="27" t="s">
        <v>1</v>
      </c>
      <c r="C56" s="44"/>
      <c r="D56" s="12"/>
      <c r="E56" s="77"/>
      <c r="F56" s="14"/>
      <c r="G56" s="15"/>
      <c r="H56" s="241"/>
      <c r="I56" s="237"/>
      <c r="J56" s="238"/>
      <c r="K56" s="238"/>
      <c r="L56" s="238"/>
      <c r="M56" s="238"/>
      <c r="N56" s="239"/>
    </row>
    <row r="57" spans="1:14" ht="19.5" thickTop="1" x14ac:dyDescent="0.25">
      <c r="A57" s="230">
        <v>11</v>
      </c>
      <c r="B57" s="17" t="s">
        <v>17</v>
      </c>
      <c r="C57" s="182"/>
      <c r="D57" s="23"/>
      <c r="E57" s="24"/>
      <c r="F57" s="25"/>
      <c r="G57" s="26"/>
      <c r="H57" s="240">
        <f t="shared" ref="H57" si="8">SUM(C59:G59)</f>
        <v>0</v>
      </c>
      <c r="I57" s="234"/>
      <c r="J57" s="235"/>
      <c r="K57" s="235"/>
      <c r="L57" s="235"/>
      <c r="M57" s="235"/>
      <c r="N57" s="236"/>
    </row>
    <row r="58" spans="1:14" ht="15.75" x14ac:dyDescent="0.25">
      <c r="A58" s="231"/>
      <c r="B58" s="5" t="s">
        <v>5</v>
      </c>
      <c r="C58" s="42"/>
      <c r="D58" s="7"/>
      <c r="E58" s="75"/>
      <c r="F58" s="9"/>
      <c r="G58" s="10"/>
      <c r="H58" s="241"/>
      <c r="I58" s="237"/>
      <c r="J58" s="238"/>
      <c r="K58" s="238"/>
      <c r="L58" s="238"/>
      <c r="M58" s="238"/>
      <c r="N58" s="239"/>
    </row>
    <row r="59" spans="1:14" ht="15.75" x14ac:dyDescent="0.25">
      <c r="A59" s="231"/>
      <c r="B59" s="5" t="s">
        <v>4</v>
      </c>
      <c r="C59" s="45"/>
      <c r="D59" s="7"/>
      <c r="E59" s="92"/>
      <c r="F59" s="9"/>
      <c r="G59" s="10"/>
      <c r="H59" s="241"/>
      <c r="I59" s="237"/>
      <c r="J59" s="238"/>
      <c r="K59" s="238"/>
      <c r="L59" s="238"/>
      <c r="M59" s="238"/>
      <c r="N59" s="239"/>
    </row>
    <row r="60" spans="1:14" ht="15.75" x14ac:dyDescent="0.25">
      <c r="A60" s="231"/>
      <c r="B60" s="5" t="s">
        <v>2</v>
      </c>
      <c r="C60" s="43"/>
      <c r="D60" s="7"/>
      <c r="E60" s="76"/>
      <c r="F60" s="9"/>
      <c r="G60" s="10"/>
      <c r="H60" s="241"/>
      <c r="I60" s="237"/>
      <c r="J60" s="238"/>
      <c r="K60" s="238"/>
      <c r="L60" s="238"/>
      <c r="M60" s="238"/>
      <c r="N60" s="239"/>
    </row>
    <row r="61" spans="1:14" ht="16.5" thickBot="1" x14ac:dyDescent="0.3">
      <c r="A61" s="231"/>
      <c r="B61" s="27" t="s">
        <v>1</v>
      </c>
      <c r="C61" s="44"/>
      <c r="D61" s="12"/>
      <c r="E61" s="77"/>
      <c r="F61" s="14"/>
      <c r="G61" s="15"/>
      <c r="H61" s="241"/>
      <c r="I61" s="237"/>
      <c r="J61" s="238"/>
      <c r="K61" s="238"/>
      <c r="L61" s="238"/>
      <c r="M61" s="238"/>
      <c r="N61" s="239"/>
    </row>
    <row r="62" spans="1:14" ht="19.5" thickTop="1" x14ac:dyDescent="0.25">
      <c r="A62" s="230">
        <v>12</v>
      </c>
      <c r="B62" s="17" t="s">
        <v>17</v>
      </c>
      <c r="C62" s="65"/>
      <c r="D62" s="23"/>
      <c r="E62" s="24"/>
      <c r="F62" s="25"/>
      <c r="G62" s="26"/>
      <c r="H62" s="240">
        <f t="shared" ref="H62" si="9">SUM(C64:G64)</f>
        <v>0</v>
      </c>
      <c r="I62" s="234"/>
      <c r="J62" s="235"/>
      <c r="K62" s="235"/>
      <c r="L62" s="235"/>
      <c r="M62" s="235"/>
      <c r="N62" s="236"/>
    </row>
    <row r="63" spans="1:14" ht="15.75" x14ac:dyDescent="0.25">
      <c r="A63" s="231"/>
      <c r="B63" s="5" t="s">
        <v>5</v>
      </c>
      <c r="C63" s="51"/>
      <c r="D63" s="7"/>
      <c r="E63" s="8"/>
      <c r="F63" s="9"/>
      <c r="G63" s="10"/>
      <c r="H63" s="241"/>
      <c r="I63" s="237"/>
      <c r="J63" s="238"/>
      <c r="K63" s="238"/>
      <c r="L63" s="238"/>
      <c r="M63" s="238"/>
      <c r="N63" s="239"/>
    </row>
    <row r="64" spans="1:14" ht="15.75" x14ac:dyDescent="0.25">
      <c r="A64" s="231"/>
      <c r="B64" s="5" t="s">
        <v>4</v>
      </c>
      <c r="C64" s="98"/>
      <c r="D64" s="7"/>
      <c r="E64" s="8"/>
      <c r="F64" s="9"/>
      <c r="G64" s="10"/>
      <c r="H64" s="241"/>
      <c r="I64" s="237"/>
      <c r="J64" s="238"/>
      <c r="K64" s="238"/>
      <c r="L64" s="238"/>
      <c r="M64" s="238"/>
      <c r="N64" s="239"/>
    </row>
    <row r="65" spans="1:14" ht="15.75" x14ac:dyDescent="0.25">
      <c r="A65" s="231"/>
      <c r="B65" s="5" t="s">
        <v>2</v>
      </c>
      <c r="C65" s="53"/>
      <c r="D65" s="7"/>
      <c r="E65" s="8"/>
      <c r="F65" s="9"/>
      <c r="G65" s="10"/>
      <c r="H65" s="241"/>
      <c r="I65" s="237"/>
      <c r="J65" s="238"/>
      <c r="K65" s="238"/>
      <c r="L65" s="238"/>
      <c r="M65" s="238"/>
      <c r="N65" s="239"/>
    </row>
    <row r="66" spans="1:14" ht="16.5" thickBot="1" x14ac:dyDescent="0.3">
      <c r="A66" s="231"/>
      <c r="B66" s="27" t="s">
        <v>1</v>
      </c>
      <c r="C66" s="54"/>
      <c r="D66" s="12"/>
      <c r="E66" s="13"/>
      <c r="F66" s="14"/>
      <c r="G66" s="15"/>
      <c r="H66" s="241"/>
      <c r="I66" s="237"/>
      <c r="J66" s="238"/>
      <c r="K66" s="238"/>
      <c r="L66" s="238"/>
      <c r="M66" s="238"/>
      <c r="N66" s="239"/>
    </row>
    <row r="67" spans="1:14" ht="19.5" thickTop="1" x14ac:dyDescent="0.25">
      <c r="A67" s="230">
        <v>13</v>
      </c>
      <c r="B67" s="17" t="s">
        <v>17</v>
      </c>
      <c r="C67" s="182"/>
      <c r="D67" s="23"/>
      <c r="E67" s="24"/>
      <c r="F67" s="25"/>
      <c r="G67" s="26"/>
      <c r="H67" s="240">
        <f>SUM(C69:G69)</f>
        <v>0</v>
      </c>
      <c r="I67" s="234"/>
      <c r="J67" s="235"/>
      <c r="K67" s="235"/>
      <c r="L67" s="235"/>
      <c r="M67" s="235"/>
      <c r="N67" s="236"/>
    </row>
    <row r="68" spans="1:14" ht="15.75" x14ac:dyDescent="0.25">
      <c r="A68" s="231"/>
      <c r="B68" s="5" t="s">
        <v>5</v>
      </c>
      <c r="C68" s="42"/>
      <c r="D68" s="7"/>
      <c r="E68" s="8"/>
      <c r="F68" s="9"/>
      <c r="G68" s="10"/>
      <c r="H68" s="241"/>
      <c r="I68" s="237"/>
      <c r="J68" s="238"/>
      <c r="K68" s="238"/>
      <c r="L68" s="238"/>
      <c r="M68" s="238"/>
      <c r="N68" s="239"/>
    </row>
    <row r="69" spans="1:14" ht="15.75" x14ac:dyDescent="0.25">
      <c r="A69" s="231"/>
      <c r="B69" s="5" t="s">
        <v>4</v>
      </c>
      <c r="C69" s="59"/>
      <c r="D69" s="7"/>
      <c r="E69" s="8"/>
      <c r="F69" s="9"/>
      <c r="G69" s="10"/>
      <c r="H69" s="241"/>
      <c r="I69" s="237"/>
      <c r="J69" s="238"/>
      <c r="K69" s="238"/>
      <c r="L69" s="238"/>
      <c r="M69" s="238"/>
      <c r="N69" s="239"/>
    </row>
    <row r="70" spans="1:14" ht="15.75" x14ac:dyDescent="0.25">
      <c r="A70" s="231"/>
      <c r="B70" s="5" t="s">
        <v>2</v>
      </c>
      <c r="C70" s="43"/>
      <c r="D70" s="7"/>
      <c r="E70" s="8"/>
      <c r="F70" s="9"/>
      <c r="G70" s="10"/>
      <c r="H70" s="241"/>
      <c r="I70" s="237"/>
      <c r="J70" s="238"/>
      <c r="K70" s="238"/>
      <c r="L70" s="238"/>
      <c r="M70" s="238"/>
      <c r="N70" s="239"/>
    </row>
    <row r="71" spans="1:14" ht="16.5" thickBot="1" x14ac:dyDescent="0.3">
      <c r="A71" s="231"/>
      <c r="B71" s="27" t="s">
        <v>1</v>
      </c>
      <c r="C71" s="44"/>
      <c r="D71" s="12"/>
      <c r="E71" s="13"/>
      <c r="F71" s="14"/>
      <c r="G71" s="15"/>
      <c r="H71" s="241"/>
      <c r="I71" s="237"/>
      <c r="J71" s="238"/>
      <c r="K71" s="238"/>
      <c r="L71" s="238"/>
      <c r="M71" s="238"/>
      <c r="N71" s="239"/>
    </row>
    <row r="72" spans="1:14" ht="19.5" thickTop="1" x14ac:dyDescent="0.25">
      <c r="A72" s="230">
        <v>14</v>
      </c>
      <c r="B72" s="17" t="s">
        <v>17</v>
      </c>
      <c r="C72" s="41"/>
      <c r="D72" s="23"/>
      <c r="E72" s="24"/>
      <c r="F72" s="25"/>
      <c r="G72" s="26"/>
      <c r="H72" s="240">
        <f t="shared" ref="H72" si="10">SUM(C74:G74)</f>
        <v>0</v>
      </c>
      <c r="I72" s="234"/>
      <c r="J72" s="235"/>
      <c r="K72" s="235"/>
      <c r="L72" s="235"/>
      <c r="M72" s="235"/>
      <c r="N72" s="236"/>
    </row>
    <row r="73" spans="1:14" ht="15.75" x14ac:dyDescent="0.25">
      <c r="A73" s="231"/>
      <c r="B73" s="5" t="s">
        <v>5</v>
      </c>
      <c r="C73" s="42"/>
      <c r="D73" s="7"/>
      <c r="E73" s="8"/>
      <c r="F73" s="9"/>
      <c r="G73" s="10"/>
      <c r="H73" s="241"/>
      <c r="I73" s="237"/>
      <c r="J73" s="238"/>
      <c r="K73" s="238"/>
      <c r="L73" s="238"/>
      <c r="M73" s="238"/>
      <c r="N73" s="239"/>
    </row>
    <row r="74" spans="1:14" ht="15.75" x14ac:dyDescent="0.25">
      <c r="A74" s="231"/>
      <c r="B74" s="5" t="s">
        <v>4</v>
      </c>
      <c r="C74" s="45"/>
      <c r="D74" s="7"/>
      <c r="E74" s="8"/>
      <c r="F74" s="9"/>
      <c r="G74" s="10"/>
      <c r="H74" s="241"/>
      <c r="I74" s="237"/>
      <c r="J74" s="238"/>
      <c r="K74" s="238"/>
      <c r="L74" s="238"/>
      <c r="M74" s="238"/>
      <c r="N74" s="239"/>
    </row>
    <row r="75" spans="1:14" ht="15.75" x14ac:dyDescent="0.25">
      <c r="A75" s="231"/>
      <c r="B75" s="5" t="s">
        <v>2</v>
      </c>
      <c r="C75" s="43"/>
      <c r="D75" s="7"/>
      <c r="E75" s="8"/>
      <c r="F75" s="9"/>
      <c r="G75" s="10"/>
      <c r="H75" s="241"/>
      <c r="I75" s="237"/>
      <c r="J75" s="238"/>
      <c r="K75" s="238"/>
      <c r="L75" s="238"/>
      <c r="M75" s="238"/>
      <c r="N75" s="239"/>
    </row>
    <row r="76" spans="1:14" ht="16.5" thickBot="1" x14ac:dyDescent="0.3">
      <c r="A76" s="231"/>
      <c r="B76" s="27" t="s">
        <v>1</v>
      </c>
      <c r="C76" s="44"/>
      <c r="D76" s="12"/>
      <c r="E76" s="13"/>
      <c r="F76" s="14"/>
      <c r="G76" s="15"/>
      <c r="H76" s="241"/>
      <c r="I76" s="237"/>
      <c r="J76" s="238"/>
      <c r="K76" s="238"/>
      <c r="L76" s="238"/>
      <c r="M76" s="238"/>
      <c r="N76" s="239"/>
    </row>
    <row r="77" spans="1:14" ht="19.5" thickTop="1" x14ac:dyDescent="0.25">
      <c r="A77" s="230">
        <v>15</v>
      </c>
      <c r="B77" s="17" t="s">
        <v>17</v>
      </c>
      <c r="C77" s="22"/>
      <c r="D77" s="23"/>
      <c r="E77" s="24"/>
      <c r="F77" s="25"/>
      <c r="G77" s="26"/>
      <c r="H77" s="240">
        <f t="shared" ref="H77" si="11">SUM(C79:G79)</f>
        <v>0</v>
      </c>
      <c r="I77" s="234"/>
      <c r="J77" s="235"/>
      <c r="K77" s="235"/>
      <c r="L77" s="235"/>
      <c r="M77" s="235"/>
      <c r="N77" s="236"/>
    </row>
    <row r="78" spans="1:14" ht="15.75" x14ac:dyDescent="0.25">
      <c r="A78" s="231"/>
      <c r="B78" s="5" t="s">
        <v>5</v>
      </c>
      <c r="C78" s="51"/>
      <c r="D78" s="7"/>
      <c r="E78" s="8"/>
      <c r="F78" s="9"/>
      <c r="G78" s="10"/>
      <c r="H78" s="241"/>
      <c r="I78" s="237"/>
      <c r="J78" s="238"/>
      <c r="K78" s="238"/>
      <c r="L78" s="238"/>
      <c r="M78" s="238"/>
      <c r="N78" s="239"/>
    </row>
    <row r="79" spans="1:14" ht="15.75" x14ac:dyDescent="0.25">
      <c r="A79" s="231"/>
      <c r="B79" s="5" t="s">
        <v>4</v>
      </c>
      <c r="C79" s="98"/>
      <c r="D79" s="7"/>
      <c r="E79" s="8"/>
      <c r="F79" s="9"/>
      <c r="G79" s="10"/>
      <c r="H79" s="241"/>
      <c r="I79" s="237"/>
      <c r="J79" s="238"/>
      <c r="K79" s="238"/>
      <c r="L79" s="238"/>
      <c r="M79" s="238"/>
      <c r="N79" s="239"/>
    </row>
    <row r="80" spans="1:14" ht="15.75" x14ac:dyDescent="0.25">
      <c r="A80" s="231"/>
      <c r="B80" s="5" t="s">
        <v>2</v>
      </c>
      <c r="C80" s="53"/>
      <c r="D80" s="7"/>
      <c r="E80" s="8"/>
      <c r="F80" s="9"/>
      <c r="G80" s="10"/>
      <c r="H80" s="241"/>
      <c r="I80" s="237"/>
      <c r="J80" s="238"/>
      <c r="K80" s="238"/>
      <c r="L80" s="238"/>
      <c r="M80" s="238"/>
      <c r="N80" s="239"/>
    </row>
    <row r="81" spans="1:14" ht="16.5" thickBot="1" x14ac:dyDescent="0.3">
      <c r="A81" s="231"/>
      <c r="B81" s="27" t="s">
        <v>1</v>
      </c>
      <c r="C81" s="54"/>
      <c r="D81" s="12"/>
      <c r="E81" s="13"/>
      <c r="F81" s="14"/>
      <c r="G81" s="15"/>
      <c r="H81" s="241"/>
      <c r="I81" s="237"/>
      <c r="J81" s="238"/>
      <c r="K81" s="238"/>
      <c r="L81" s="238"/>
      <c r="M81" s="238"/>
      <c r="N81" s="239"/>
    </row>
    <row r="82" spans="1:14" ht="19.5" thickTop="1" x14ac:dyDescent="0.25">
      <c r="A82" s="230">
        <v>16</v>
      </c>
      <c r="B82" s="17" t="s">
        <v>17</v>
      </c>
      <c r="C82" s="22"/>
      <c r="D82" s="23"/>
      <c r="E82" s="24"/>
      <c r="F82" s="25"/>
      <c r="G82" s="26"/>
      <c r="H82" s="240">
        <f t="shared" ref="H82" si="12">SUM(C84:G84)</f>
        <v>0</v>
      </c>
      <c r="I82" s="234"/>
      <c r="J82" s="235"/>
      <c r="K82" s="235"/>
      <c r="L82" s="235"/>
      <c r="M82" s="235"/>
      <c r="N82" s="236"/>
    </row>
    <row r="83" spans="1:14" ht="15.75" x14ac:dyDescent="0.25">
      <c r="A83" s="231"/>
      <c r="B83" s="5" t="s">
        <v>5</v>
      </c>
      <c r="C83" s="51"/>
      <c r="D83" s="7"/>
      <c r="E83" s="8"/>
      <c r="F83" s="9"/>
      <c r="G83" s="10"/>
      <c r="H83" s="241"/>
      <c r="I83" s="237"/>
      <c r="J83" s="238"/>
      <c r="K83" s="238"/>
      <c r="L83" s="238"/>
      <c r="M83" s="238"/>
      <c r="N83" s="239"/>
    </row>
    <row r="84" spans="1:14" ht="15.75" x14ac:dyDescent="0.25">
      <c r="A84" s="231"/>
      <c r="B84" s="5" t="s">
        <v>4</v>
      </c>
      <c r="C84" s="98"/>
      <c r="D84" s="7"/>
      <c r="E84" s="8"/>
      <c r="F84" s="9"/>
      <c r="G84" s="10"/>
      <c r="H84" s="241"/>
      <c r="I84" s="237"/>
      <c r="J84" s="238"/>
      <c r="K84" s="238"/>
      <c r="L84" s="238"/>
      <c r="M84" s="238"/>
      <c r="N84" s="239"/>
    </row>
    <row r="85" spans="1:14" ht="15.75" x14ac:dyDescent="0.25">
      <c r="A85" s="231"/>
      <c r="B85" s="5" t="s">
        <v>2</v>
      </c>
      <c r="C85" s="53"/>
      <c r="D85" s="7"/>
      <c r="E85" s="8"/>
      <c r="F85" s="9"/>
      <c r="G85" s="10"/>
      <c r="H85" s="241"/>
      <c r="I85" s="237"/>
      <c r="J85" s="238"/>
      <c r="K85" s="238"/>
      <c r="L85" s="238"/>
      <c r="M85" s="238"/>
      <c r="N85" s="239"/>
    </row>
    <row r="86" spans="1:14" ht="16.5" thickBot="1" x14ac:dyDescent="0.3">
      <c r="A86" s="231"/>
      <c r="B86" s="27" t="s">
        <v>1</v>
      </c>
      <c r="C86" s="54"/>
      <c r="D86" s="12"/>
      <c r="E86" s="13"/>
      <c r="F86" s="14"/>
      <c r="G86" s="15"/>
      <c r="H86" s="241"/>
      <c r="I86" s="237"/>
      <c r="J86" s="238"/>
      <c r="K86" s="238"/>
      <c r="L86" s="238"/>
      <c r="M86" s="238"/>
      <c r="N86" s="239"/>
    </row>
    <row r="87" spans="1:14" ht="19.5" thickTop="1" x14ac:dyDescent="0.25">
      <c r="A87" s="230">
        <v>17</v>
      </c>
      <c r="B87" s="17" t="s">
        <v>17</v>
      </c>
      <c r="C87" s="22"/>
      <c r="D87" s="23"/>
      <c r="E87" s="24"/>
      <c r="F87" s="25"/>
      <c r="G87" s="26"/>
      <c r="H87" s="240">
        <f t="shared" ref="H87" si="13">SUM(C89:G89)</f>
        <v>0</v>
      </c>
      <c r="I87" s="234"/>
      <c r="J87" s="235"/>
      <c r="K87" s="235"/>
      <c r="L87" s="235"/>
      <c r="M87" s="235"/>
      <c r="N87" s="236"/>
    </row>
    <row r="88" spans="1:14" ht="15.75" x14ac:dyDescent="0.25">
      <c r="A88" s="231"/>
      <c r="B88" s="5" t="s">
        <v>5</v>
      </c>
      <c r="C88" s="51"/>
      <c r="D88" s="7"/>
      <c r="E88" s="8"/>
      <c r="F88" s="9"/>
      <c r="G88" s="10"/>
      <c r="H88" s="241"/>
      <c r="I88" s="237"/>
      <c r="J88" s="238"/>
      <c r="K88" s="238"/>
      <c r="L88" s="238"/>
      <c r="M88" s="238"/>
      <c r="N88" s="239"/>
    </row>
    <row r="89" spans="1:14" ht="15.75" x14ac:dyDescent="0.25">
      <c r="A89" s="231"/>
      <c r="B89" s="5" t="s">
        <v>4</v>
      </c>
      <c r="C89" s="52"/>
      <c r="D89" s="7"/>
      <c r="E89" s="8"/>
      <c r="F89" s="9"/>
      <c r="G89" s="10"/>
      <c r="H89" s="241"/>
      <c r="I89" s="237"/>
      <c r="J89" s="238"/>
      <c r="K89" s="238"/>
      <c r="L89" s="238"/>
      <c r="M89" s="238"/>
      <c r="N89" s="239"/>
    </row>
    <row r="90" spans="1:14" ht="15.75" x14ac:dyDescent="0.25">
      <c r="A90" s="231"/>
      <c r="B90" s="5" t="s">
        <v>2</v>
      </c>
      <c r="C90" s="53"/>
      <c r="D90" s="7"/>
      <c r="E90" s="8"/>
      <c r="F90" s="9"/>
      <c r="G90" s="10"/>
      <c r="H90" s="241"/>
      <c r="I90" s="237"/>
      <c r="J90" s="238"/>
      <c r="K90" s="238"/>
      <c r="L90" s="238"/>
      <c r="M90" s="238"/>
      <c r="N90" s="239"/>
    </row>
    <row r="91" spans="1:14" ht="16.5" thickBot="1" x14ac:dyDescent="0.3">
      <c r="A91" s="231"/>
      <c r="B91" s="27" t="s">
        <v>1</v>
      </c>
      <c r="C91" s="54"/>
      <c r="D91" s="12"/>
      <c r="E91" s="13"/>
      <c r="F91" s="14"/>
      <c r="G91" s="15"/>
      <c r="H91" s="241"/>
      <c r="I91" s="237"/>
      <c r="J91" s="238"/>
      <c r="K91" s="238"/>
      <c r="L91" s="238"/>
      <c r="M91" s="238"/>
      <c r="N91" s="239"/>
    </row>
    <row r="92" spans="1:14" ht="19.5" thickTop="1" x14ac:dyDescent="0.25">
      <c r="A92" s="230">
        <v>18</v>
      </c>
      <c r="B92" s="17" t="s">
        <v>17</v>
      </c>
      <c r="C92" s="22"/>
      <c r="D92" s="23"/>
      <c r="E92" s="24"/>
      <c r="F92" s="25"/>
      <c r="G92" s="26"/>
      <c r="H92" s="240">
        <f t="shared" ref="H92" si="14">SUM(C94:G94)</f>
        <v>0</v>
      </c>
      <c r="I92" s="234"/>
      <c r="J92" s="235"/>
      <c r="K92" s="235"/>
      <c r="L92" s="235"/>
      <c r="M92" s="235"/>
      <c r="N92" s="236"/>
    </row>
    <row r="93" spans="1:14" ht="15.75" x14ac:dyDescent="0.25">
      <c r="A93" s="231"/>
      <c r="B93" s="5" t="s">
        <v>5</v>
      </c>
      <c r="C93" s="51"/>
      <c r="D93" s="7"/>
      <c r="E93" s="8"/>
      <c r="F93" s="9"/>
      <c r="G93" s="10"/>
      <c r="H93" s="241"/>
      <c r="I93" s="237"/>
      <c r="J93" s="238"/>
      <c r="K93" s="238"/>
      <c r="L93" s="238"/>
      <c r="M93" s="238"/>
      <c r="N93" s="239"/>
    </row>
    <row r="94" spans="1:14" ht="15.75" x14ac:dyDescent="0.25">
      <c r="A94" s="231"/>
      <c r="B94" s="5" t="s">
        <v>4</v>
      </c>
      <c r="C94" s="52"/>
      <c r="D94" s="7"/>
      <c r="E94" s="8"/>
      <c r="F94" s="9"/>
      <c r="G94" s="10"/>
      <c r="H94" s="241"/>
      <c r="I94" s="237"/>
      <c r="J94" s="238"/>
      <c r="K94" s="238"/>
      <c r="L94" s="238"/>
      <c r="M94" s="238"/>
      <c r="N94" s="239"/>
    </row>
    <row r="95" spans="1:14" ht="15.75" x14ac:dyDescent="0.25">
      <c r="A95" s="231"/>
      <c r="B95" s="5" t="s">
        <v>2</v>
      </c>
      <c r="C95" s="53"/>
      <c r="D95" s="7"/>
      <c r="E95" s="8"/>
      <c r="F95" s="9"/>
      <c r="G95" s="10"/>
      <c r="H95" s="241"/>
      <c r="I95" s="237"/>
      <c r="J95" s="238"/>
      <c r="K95" s="238"/>
      <c r="L95" s="238"/>
      <c r="M95" s="238"/>
      <c r="N95" s="239"/>
    </row>
    <row r="96" spans="1:14" ht="16.5" thickBot="1" x14ac:dyDescent="0.3">
      <c r="A96" s="231"/>
      <c r="B96" s="27" t="s">
        <v>1</v>
      </c>
      <c r="C96" s="54"/>
      <c r="D96" s="12"/>
      <c r="E96" s="13"/>
      <c r="F96" s="14"/>
      <c r="G96" s="15"/>
      <c r="H96" s="241"/>
      <c r="I96" s="237"/>
      <c r="J96" s="238"/>
      <c r="K96" s="238"/>
      <c r="L96" s="238"/>
      <c r="M96" s="238"/>
      <c r="N96" s="239"/>
    </row>
    <row r="97" spans="1:14" ht="19.5" thickTop="1" x14ac:dyDescent="0.25">
      <c r="A97" s="230">
        <v>19</v>
      </c>
      <c r="B97" s="17" t="s">
        <v>17</v>
      </c>
      <c r="C97" s="22"/>
      <c r="D97" s="23"/>
      <c r="E97" s="24"/>
      <c r="F97" s="25"/>
      <c r="G97" s="26"/>
      <c r="H97" s="240">
        <f>SUM(C99:G99)</f>
        <v>0</v>
      </c>
      <c r="I97" s="234"/>
      <c r="J97" s="235"/>
      <c r="K97" s="235"/>
      <c r="L97" s="235"/>
      <c r="M97" s="235"/>
      <c r="N97" s="236"/>
    </row>
    <row r="98" spans="1:14" ht="15.75" x14ac:dyDescent="0.25">
      <c r="A98" s="231"/>
      <c r="B98" s="5" t="s">
        <v>5</v>
      </c>
      <c r="C98" s="51"/>
      <c r="D98" s="7"/>
      <c r="E98" s="8"/>
      <c r="F98" s="9"/>
      <c r="G98" s="10"/>
      <c r="H98" s="241"/>
      <c r="I98" s="237"/>
      <c r="J98" s="238"/>
      <c r="K98" s="238"/>
      <c r="L98" s="238"/>
      <c r="M98" s="238"/>
      <c r="N98" s="239"/>
    </row>
    <row r="99" spans="1:14" ht="15.75" x14ac:dyDescent="0.25">
      <c r="A99" s="231"/>
      <c r="B99" s="5" t="s">
        <v>4</v>
      </c>
      <c r="C99" s="52"/>
      <c r="D99" s="7"/>
      <c r="E99" s="8"/>
      <c r="F99" s="9"/>
      <c r="G99" s="10"/>
      <c r="H99" s="241"/>
      <c r="I99" s="237"/>
      <c r="J99" s="238"/>
      <c r="K99" s="238"/>
      <c r="L99" s="238"/>
      <c r="M99" s="238"/>
      <c r="N99" s="239"/>
    </row>
    <row r="100" spans="1:14" ht="15.75" x14ac:dyDescent="0.25">
      <c r="A100" s="231"/>
      <c r="B100" s="5" t="s">
        <v>2</v>
      </c>
      <c r="C100" s="53"/>
      <c r="D100" s="7"/>
      <c r="E100" s="8"/>
      <c r="F100" s="9"/>
      <c r="G100" s="10"/>
      <c r="H100" s="241"/>
      <c r="I100" s="237"/>
      <c r="J100" s="238"/>
      <c r="K100" s="238"/>
      <c r="L100" s="238"/>
      <c r="M100" s="238"/>
      <c r="N100" s="239"/>
    </row>
    <row r="101" spans="1:14" ht="16.5" thickBot="1" x14ac:dyDescent="0.3">
      <c r="A101" s="231"/>
      <c r="B101" s="27" t="s">
        <v>1</v>
      </c>
      <c r="C101" s="54"/>
      <c r="D101" s="12"/>
      <c r="E101" s="13"/>
      <c r="F101" s="14"/>
      <c r="G101" s="15"/>
      <c r="H101" s="241"/>
      <c r="I101" s="237"/>
      <c r="J101" s="238"/>
      <c r="K101" s="238"/>
      <c r="L101" s="238"/>
      <c r="M101" s="238"/>
      <c r="N101" s="239"/>
    </row>
    <row r="102" spans="1:14" ht="19.5" thickTop="1" x14ac:dyDescent="0.25">
      <c r="A102" s="230">
        <v>20</v>
      </c>
      <c r="B102" s="17" t="s">
        <v>17</v>
      </c>
      <c r="C102" s="22"/>
      <c r="D102" s="23"/>
      <c r="E102" s="24"/>
      <c r="F102" s="25"/>
      <c r="G102" s="26"/>
      <c r="H102" s="240">
        <f t="shared" ref="H102" si="15">SUM(C104:G104)</f>
        <v>0</v>
      </c>
      <c r="I102" s="234"/>
      <c r="J102" s="235"/>
      <c r="K102" s="235"/>
      <c r="L102" s="235"/>
      <c r="M102" s="235"/>
      <c r="N102" s="236"/>
    </row>
    <row r="103" spans="1:14" x14ac:dyDescent="0.25">
      <c r="A103" s="231"/>
      <c r="B103" s="5" t="s">
        <v>5</v>
      </c>
      <c r="C103" s="6"/>
      <c r="D103" s="7"/>
      <c r="E103" s="8"/>
      <c r="F103" s="9"/>
      <c r="G103" s="10"/>
      <c r="H103" s="241"/>
      <c r="I103" s="237"/>
      <c r="J103" s="238"/>
      <c r="K103" s="238"/>
      <c r="L103" s="238"/>
      <c r="M103" s="238"/>
      <c r="N103" s="239"/>
    </row>
    <row r="104" spans="1:14" x14ac:dyDescent="0.25">
      <c r="A104" s="231"/>
      <c r="B104" s="5" t="s">
        <v>4</v>
      </c>
      <c r="C104" s="6"/>
      <c r="D104" s="7"/>
      <c r="E104" s="8"/>
      <c r="F104" s="9"/>
      <c r="G104" s="10"/>
      <c r="H104" s="241"/>
      <c r="I104" s="237"/>
      <c r="J104" s="238"/>
      <c r="K104" s="238"/>
      <c r="L104" s="238"/>
      <c r="M104" s="238"/>
      <c r="N104" s="239"/>
    </row>
    <row r="105" spans="1:14" x14ac:dyDescent="0.25">
      <c r="A105" s="231"/>
      <c r="B105" s="5" t="s">
        <v>2</v>
      </c>
      <c r="C105" s="6"/>
      <c r="D105" s="7"/>
      <c r="E105" s="8"/>
      <c r="F105" s="9"/>
      <c r="G105" s="10"/>
      <c r="H105" s="241"/>
      <c r="I105" s="237"/>
      <c r="J105" s="238"/>
      <c r="K105" s="238"/>
      <c r="L105" s="238"/>
      <c r="M105" s="238"/>
      <c r="N105" s="239"/>
    </row>
    <row r="106" spans="1:14" ht="15.75" thickBot="1" x14ac:dyDescent="0.3">
      <c r="A106" s="231"/>
      <c r="B106" s="27" t="s">
        <v>1</v>
      </c>
      <c r="C106" s="11"/>
      <c r="D106" s="12"/>
      <c r="E106" s="13"/>
      <c r="F106" s="14"/>
      <c r="G106" s="15"/>
      <c r="H106" s="241"/>
      <c r="I106" s="237"/>
      <c r="J106" s="238"/>
      <c r="K106" s="238"/>
      <c r="L106" s="238"/>
      <c r="M106" s="238"/>
      <c r="N106" s="239"/>
    </row>
    <row r="107" spans="1:14" ht="19.5" thickTop="1" x14ac:dyDescent="0.25">
      <c r="A107" s="230">
        <v>21</v>
      </c>
      <c r="B107" s="17" t="s">
        <v>17</v>
      </c>
      <c r="C107" s="22"/>
      <c r="D107" s="23"/>
      <c r="E107" s="24"/>
      <c r="F107" s="25"/>
      <c r="G107" s="26"/>
      <c r="H107" s="240">
        <f t="shared" ref="H107" si="16">SUM(C109:G109)</f>
        <v>0</v>
      </c>
      <c r="I107" s="234"/>
      <c r="J107" s="235"/>
      <c r="K107" s="235"/>
      <c r="L107" s="235"/>
      <c r="M107" s="235"/>
      <c r="N107" s="236"/>
    </row>
    <row r="108" spans="1:14" x14ac:dyDescent="0.25">
      <c r="A108" s="231"/>
      <c r="B108" s="5" t="s">
        <v>5</v>
      </c>
      <c r="C108" s="6"/>
      <c r="D108" s="7"/>
      <c r="E108" s="8"/>
      <c r="F108" s="9"/>
      <c r="G108" s="10"/>
      <c r="H108" s="241"/>
      <c r="I108" s="237"/>
      <c r="J108" s="238"/>
      <c r="K108" s="238"/>
      <c r="L108" s="238"/>
      <c r="M108" s="238"/>
      <c r="N108" s="239"/>
    </row>
    <row r="109" spans="1:14" x14ac:dyDescent="0.25">
      <c r="A109" s="231"/>
      <c r="B109" s="5" t="s">
        <v>4</v>
      </c>
      <c r="C109" s="6"/>
      <c r="D109" s="7"/>
      <c r="E109" s="8"/>
      <c r="F109" s="9"/>
      <c r="G109" s="10"/>
      <c r="H109" s="241"/>
      <c r="I109" s="237"/>
      <c r="J109" s="238"/>
      <c r="K109" s="238"/>
      <c r="L109" s="238"/>
      <c r="M109" s="238"/>
      <c r="N109" s="239"/>
    </row>
    <row r="110" spans="1:14" x14ac:dyDescent="0.25">
      <c r="A110" s="231"/>
      <c r="B110" s="5" t="s">
        <v>2</v>
      </c>
      <c r="C110" s="6"/>
      <c r="D110" s="7"/>
      <c r="E110" s="8"/>
      <c r="F110" s="9"/>
      <c r="G110" s="10"/>
      <c r="H110" s="241"/>
      <c r="I110" s="237"/>
      <c r="J110" s="238"/>
      <c r="K110" s="238"/>
      <c r="L110" s="238"/>
      <c r="M110" s="238"/>
      <c r="N110" s="239"/>
    </row>
    <row r="111" spans="1:14" ht="15.75" thickBot="1" x14ac:dyDescent="0.3">
      <c r="A111" s="231"/>
      <c r="B111" s="27" t="s">
        <v>1</v>
      </c>
      <c r="C111" s="11"/>
      <c r="D111" s="12"/>
      <c r="E111" s="13"/>
      <c r="F111" s="14"/>
      <c r="G111" s="15"/>
      <c r="H111" s="241"/>
      <c r="I111" s="237"/>
      <c r="J111" s="238"/>
      <c r="K111" s="238"/>
      <c r="L111" s="238"/>
      <c r="M111" s="238"/>
      <c r="N111" s="239"/>
    </row>
    <row r="112" spans="1:14" ht="19.5" thickTop="1" x14ac:dyDescent="0.25">
      <c r="A112" s="230">
        <v>22</v>
      </c>
      <c r="B112" s="17" t="s">
        <v>17</v>
      </c>
      <c r="C112" s="22"/>
      <c r="D112" s="23"/>
      <c r="E112" s="24"/>
      <c r="F112" s="25"/>
      <c r="G112" s="26"/>
      <c r="H112" s="240">
        <f t="shared" ref="H112" si="17">SUM(C114:G114)</f>
        <v>0</v>
      </c>
      <c r="I112" s="234"/>
      <c r="J112" s="235"/>
      <c r="K112" s="235"/>
      <c r="L112" s="235"/>
      <c r="M112" s="235"/>
      <c r="N112" s="236"/>
    </row>
    <row r="113" spans="1:14" x14ac:dyDescent="0.25">
      <c r="A113" s="231"/>
      <c r="B113" s="5" t="s">
        <v>5</v>
      </c>
      <c r="C113" s="6"/>
      <c r="D113" s="7"/>
      <c r="E113" s="8"/>
      <c r="F113" s="9"/>
      <c r="G113" s="10"/>
      <c r="H113" s="241"/>
      <c r="I113" s="237"/>
      <c r="J113" s="238"/>
      <c r="K113" s="238"/>
      <c r="L113" s="238"/>
      <c r="M113" s="238"/>
      <c r="N113" s="239"/>
    </row>
    <row r="114" spans="1:14" x14ac:dyDescent="0.25">
      <c r="A114" s="231"/>
      <c r="B114" s="5" t="s">
        <v>4</v>
      </c>
      <c r="C114" s="6"/>
      <c r="D114" s="7"/>
      <c r="E114" s="8"/>
      <c r="F114" s="9"/>
      <c r="G114" s="10"/>
      <c r="H114" s="241"/>
      <c r="I114" s="237"/>
      <c r="J114" s="238"/>
      <c r="K114" s="238"/>
      <c r="L114" s="238"/>
      <c r="M114" s="238"/>
      <c r="N114" s="239"/>
    </row>
    <row r="115" spans="1:14" x14ac:dyDescent="0.25">
      <c r="A115" s="231"/>
      <c r="B115" s="5" t="s">
        <v>2</v>
      </c>
      <c r="C115" s="6"/>
      <c r="D115" s="7"/>
      <c r="E115" s="8"/>
      <c r="F115" s="9"/>
      <c r="G115" s="10"/>
      <c r="H115" s="241"/>
      <c r="I115" s="237"/>
      <c r="J115" s="238"/>
      <c r="K115" s="238"/>
      <c r="L115" s="238"/>
      <c r="M115" s="238"/>
      <c r="N115" s="239"/>
    </row>
    <row r="116" spans="1:14" ht="15.75" thickBot="1" x14ac:dyDescent="0.3">
      <c r="A116" s="231"/>
      <c r="B116" s="27" t="s">
        <v>1</v>
      </c>
      <c r="C116" s="11"/>
      <c r="D116" s="12"/>
      <c r="E116" s="13"/>
      <c r="F116" s="14"/>
      <c r="G116" s="15"/>
      <c r="H116" s="241"/>
      <c r="I116" s="237"/>
      <c r="J116" s="238"/>
      <c r="K116" s="238"/>
      <c r="L116" s="238"/>
      <c r="M116" s="238"/>
      <c r="N116" s="239"/>
    </row>
    <row r="117" spans="1:14" ht="19.5" thickTop="1" x14ac:dyDescent="0.25">
      <c r="A117" s="230">
        <v>23</v>
      </c>
      <c r="B117" s="17" t="s">
        <v>17</v>
      </c>
      <c r="C117" s="22"/>
      <c r="D117" s="23"/>
      <c r="E117" s="24"/>
      <c r="F117" s="25"/>
      <c r="G117" s="26"/>
      <c r="H117" s="240">
        <f t="shared" ref="H117" si="18">SUM(C119:G119)</f>
        <v>0</v>
      </c>
      <c r="I117" s="234"/>
      <c r="J117" s="235"/>
      <c r="K117" s="235"/>
      <c r="L117" s="235"/>
      <c r="M117" s="235"/>
      <c r="N117" s="236"/>
    </row>
    <row r="118" spans="1:14" x14ac:dyDescent="0.25">
      <c r="A118" s="231"/>
      <c r="B118" s="5" t="s">
        <v>5</v>
      </c>
      <c r="C118" s="6"/>
      <c r="D118" s="7"/>
      <c r="E118" s="8"/>
      <c r="F118" s="9"/>
      <c r="G118" s="10"/>
      <c r="H118" s="241"/>
      <c r="I118" s="237"/>
      <c r="J118" s="238"/>
      <c r="K118" s="238"/>
      <c r="L118" s="238"/>
      <c r="M118" s="238"/>
      <c r="N118" s="239"/>
    </row>
    <row r="119" spans="1:14" x14ac:dyDescent="0.25">
      <c r="A119" s="231"/>
      <c r="B119" s="5" t="s">
        <v>4</v>
      </c>
      <c r="C119" s="6"/>
      <c r="D119" s="7"/>
      <c r="E119" s="8"/>
      <c r="F119" s="9"/>
      <c r="G119" s="10"/>
      <c r="H119" s="241"/>
      <c r="I119" s="237"/>
      <c r="J119" s="238"/>
      <c r="K119" s="238"/>
      <c r="L119" s="238"/>
      <c r="M119" s="238"/>
      <c r="N119" s="239"/>
    </row>
    <row r="120" spans="1:14" x14ac:dyDescent="0.25">
      <c r="A120" s="231"/>
      <c r="B120" s="5" t="s">
        <v>2</v>
      </c>
      <c r="C120" s="6"/>
      <c r="D120" s="7"/>
      <c r="E120" s="8"/>
      <c r="F120" s="9"/>
      <c r="G120" s="10"/>
      <c r="H120" s="241"/>
      <c r="I120" s="237"/>
      <c r="J120" s="238"/>
      <c r="K120" s="238"/>
      <c r="L120" s="238"/>
      <c r="M120" s="238"/>
      <c r="N120" s="239"/>
    </row>
    <row r="121" spans="1:14" ht="15.75" thickBot="1" x14ac:dyDescent="0.3">
      <c r="A121" s="231"/>
      <c r="B121" s="27" t="s">
        <v>1</v>
      </c>
      <c r="C121" s="11"/>
      <c r="D121" s="12"/>
      <c r="E121" s="13"/>
      <c r="F121" s="14"/>
      <c r="G121" s="15"/>
      <c r="H121" s="241"/>
      <c r="I121" s="237"/>
      <c r="J121" s="238"/>
      <c r="K121" s="238"/>
      <c r="L121" s="238"/>
      <c r="M121" s="238"/>
      <c r="N121" s="239"/>
    </row>
    <row r="122" spans="1:14" ht="19.5" thickTop="1" x14ac:dyDescent="0.25">
      <c r="A122" s="230">
        <v>24</v>
      </c>
      <c r="B122" s="17" t="s">
        <v>17</v>
      </c>
      <c r="C122" s="22"/>
      <c r="D122" s="23"/>
      <c r="E122" s="24"/>
      <c r="F122" s="25"/>
      <c r="G122" s="26"/>
      <c r="H122" s="240">
        <f t="shared" ref="H122" si="19">SUM(C124:G124)</f>
        <v>0</v>
      </c>
      <c r="I122" s="234"/>
      <c r="J122" s="235"/>
      <c r="K122" s="235"/>
      <c r="L122" s="235"/>
      <c r="M122" s="235"/>
      <c r="N122" s="236"/>
    </row>
    <row r="123" spans="1:14" x14ac:dyDescent="0.25">
      <c r="A123" s="231"/>
      <c r="B123" s="5" t="s">
        <v>5</v>
      </c>
      <c r="C123" s="6"/>
      <c r="D123" s="7"/>
      <c r="E123" s="8"/>
      <c r="F123" s="9"/>
      <c r="G123" s="10"/>
      <c r="H123" s="241"/>
      <c r="I123" s="237"/>
      <c r="J123" s="238"/>
      <c r="K123" s="238"/>
      <c r="L123" s="238"/>
      <c r="M123" s="238"/>
      <c r="N123" s="239"/>
    </row>
    <row r="124" spans="1:14" x14ac:dyDescent="0.25">
      <c r="A124" s="231"/>
      <c r="B124" s="5" t="s">
        <v>4</v>
      </c>
      <c r="C124" s="6"/>
      <c r="D124" s="7"/>
      <c r="E124" s="8"/>
      <c r="F124" s="9"/>
      <c r="G124" s="10"/>
      <c r="H124" s="241"/>
      <c r="I124" s="237"/>
      <c r="J124" s="238"/>
      <c r="K124" s="238"/>
      <c r="L124" s="238"/>
      <c r="M124" s="238"/>
      <c r="N124" s="239"/>
    </row>
    <row r="125" spans="1:14" x14ac:dyDescent="0.25">
      <c r="A125" s="231"/>
      <c r="B125" s="5" t="s">
        <v>2</v>
      </c>
      <c r="C125" s="6"/>
      <c r="D125" s="7"/>
      <c r="E125" s="8"/>
      <c r="F125" s="9"/>
      <c r="G125" s="10"/>
      <c r="H125" s="241"/>
      <c r="I125" s="237"/>
      <c r="J125" s="238"/>
      <c r="K125" s="238"/>
      <c r="L125" s="238"/>
      <c r="M125" s="238"/>
      <c r="N125" s="239"/>
    </row>
    <row r="126" spans="1:14" ht="15.75" thickBot="1" x14ac:dyDescent="0.3">
      <c r="A126" s="231"/>
      <c r="B126" s="27" t="s">
        <v>1</v>
      </c>
      <c r="C126" s="11"/>
      <c r="D126" s="12"/>
      <c r="E126" s="13"/>
      <c r="F126" s="14"/>
      <c r="G126" s="15"/>
      <c r="H126" s="241"/>
      <c r="I126" s="237"/>
      <c r="J126" s="238"/>
      <c r="K126" s="238"/>
      <c r="L126" s="238"/>
      <c r="M126" s="238"/>
      <c r="N126" s="239"/>
    </row>
    <row r="127" spans="1:14" ht="19.5" thickTop="1" x14ac:dyDescent="0.25">
      <c r="A127" s="230">
        <v>25</v>
      </c>
      <c r="B127" s="17" t="s">
        <v>17</v>
      </c>
      <c r="C127" s="22"/>
      <c r="D127" s="23"/>
      <c r="E127" s="24"/>
      <c r="F127" s="25"/>
      <c r="G127" s="26"/>
      <c r="H127" s="240">
        <f t="shared" ref="H127" si="20">SUM(C129:G129)</f>
        <v>0</v>
      </c>
      <c r="I127" s="234"/>
      <c r="J127" s="235"/>
      <c r="K127" s="235"/>
      <c r="L127" s="235"/>
      <c r="M127" s="235"/>
      <c r="N127" s="236"/>
    </row>
    <row r="128" spans="1:14" x14ac:dyDescent="0.25">
      <c r="A128" s="231"/>
      <c r="B128" s="5" t="s">
        <v>5</v>
      </c>
      <c r="C128" s="6"/>
      <c r="D128" s="7"/>
      <c r="E128" s="8"/>
      <c r="F128" s="9"/>
      <c r="G128" s="10"/>
      <c r="H128" s="241"/>
      <c r="I128" s="237"/>
      <c r="J128" s="238"/>
      <c r="K128" s="238"/>
      <c r="L128" s="238"/>
      <c r="M128" s="238"/>
      <c r="N128" s="239"/>
    </row>
    <row r="129" spans="1:14" x14ac:dyDescent="0.25">
      <c r="A129" s="231"/>
      <c r="B129" s="5" t="s">
        <v>4</v>
      </c>
      <c r="C129" s="6"/>
      <c r="D129" s="7"/>
      <c r="E129" s="8"/>
      <c r="F129" s="9"/>
      <c r="G129" s="10"/>
      <c r="H129" s="241"/>
      <c r="I129" s="237"/>
      <c r="J129" s="238"/>
      <c r="K129" s="238"/>
      <c r="L129" s="238"/>
      <c r="M129" s="238"/>
      <c r="N129" s="239"/>
    </row>
    <row r="130" spans="1:14" x14ac:dyDescent="0.25">
      <c r="A130" s="231"/>
      <c r="B130" s="5" t="s">
        <v>2</v>
      </c>
      <c r="C130" s="6"/>
      <c r="D130" s="7"/>
      <c r="E130" s="8"/>
      <c r="F130" s="9"/>
      <c r="G130" s="10"/>
      <c r="H130" s="241"/>
      <c r="I130" s="237"/>
      <c r="J130" s="238"/>
      <c r="K130" s="238"/>
      <c r="L130" s="238"/>
      <c r="M130" s="238"/>
      <c r="N130" s="239"/>
    </row>
    <row r="131" spans="1:14" ht="15.75" thickBot="1" x14ac:dyDescent="0.3">
      <c r="A131" s="231"/>
      <c r="B131" s="27" t="s">
        <v>1</v>
      </c>
      <c r="C131" s="11"/>
      <c r="D131" s="12"/>
      <c r="E131" s="13"/>
      <c r="F131" s="14"/>
      <c r="G131" s="15"/>
      <c r="H131" s="241"/>
      <c r="I131" s="237"/>
      <c r="J131" s="238"/>
      <c r="K131" s="238"/>
      <c r="L131" s="238"/>
      <c r="M131" s="238"/>
      <c r="N131" s="239"/>
    </row>
    <row r="132" spans="1:14" ht="19.5" thickTop="1" x14ac:dyDescent="0.25">
      <c r="A132" s="230">
        <v>26</v>
      </c>
      <c r="B132" s="17" t="s">
        <v>17</v>
      </c>
      <c r="C132" s="22"/>
      <c r="D132" s="23"/>
      <c r="E132" s="24"/>
      <c r="F132" s="25"/>
      <c r="G132" s="26"/>
      <c r="H132" s="240">
        <f t="shared" ref="H132" si="21">SUM(C134:G134)</f>
        <v>0</v>
      </c>
      <c r="I132" s="234"/>
      <c r="J132" s="235"/>
      <c r="K132" s="235"/>
      <c r="L132" s="235"/>
      <c r="M132" s="235"/>
      <c r="N132" s="236"/>
    </row>
    <row r="133" spans="1:14" x14ac:dyDescent="0.25">
      <c r="A133" s="231"/>
      <c r="B133" s="5" t="s">
        <v>5</v>
      </c>
      <c r="C133" s="6"/>
      <c r="D133" s="7"/>
      <c r="E133" s="8"/>
      <c r="F133" s="9"/>
      <c r="G133" s="10"/>
      <c r="H133" s="241"/>
      <c r="I133" s="237"/>
      <c r="J133" s="238"/>
      <c r="K133" s="238"/>
      <c r="L133" s="238"/>
      <c r="M133" s="238"/>
      <c r="N133" s="239"/>
    </row>
    <row r="134" spans="1:14" x14ac:dyDescent="0.25">
      <c r="A134" s="231"/>
      <c r="B134" s="5" t="s">
        <v>4</v>
      </c>
      <c r="C134" s="6"/>
      <c r="D134" s="7"/>
      <c r="E134" s="8"/>
      <c r="F134" s="9"/>
      <c r="G134" s="10"/>
      <c r="H134" s="241"/>
      <c r="I134" s="237"/>
      <c r="J134" s="238"/>
      <c r="K134" s="238"/>
      <c r="L134" s="238"/>
      <c r="M134" s="238"/>
      <c r="N134" s="239"/>
    </row>
    <row r="135" spans="1:14" x14ac:dyDescent="0.25">
      <c r="A135" s="231"/>
      <c r="B135" s="5" t="s">
        <v>2</v>
      </c>
      <c r="C135" s="6"/>
      <c r="D135" s="7"/>
      <c r="E135" s="8"/>
      <c r="F135" s="9"/>
      <c r="G135" s="10"/>
      <c r="H135" s="241"/>
      <c r="I135" s="237"/>
      <c r="J135" s="238"/>
      <c r="K135" s="238"/>
      <c r="L135" s="238"/>
      <c r="M135" s="238"/>
      <c r="N135" s="239"/>
    </row>
    <row r="136" spans="1:14" ht="15.75" thickBot="1" x14ac:dyDescent="0.3">
      <c r="A136" s="231"/>
      <c r="B136" s="27" t="s">
        <v>1</v>
      </c>
      <c r="C136" s="11"/>
      <c r="D136" s="12"/>
      <c r="E136" s="13"/>
      <c r="F136" s="14"/>
      <c r="G136" s="15"/>
      <c r="H136" s="241"/>
      <c r="I136" s="237"/>
      <c r="J136" s="238"/>
      <c r="K136" s="238"/>
      <c r="L136" s="238"/>
      <c r="M136" s="238"/>
      <c r="N136" s="239"/>
    </row>
    <row r="137" spans="1:14" ht="19.5" thickTop="1" x14ac:dyDescent="0.25">
      <c r="A137" s="230">
        <v>27</v>
      </c>
      <c r="B137" s="17" t="s">
        <v>17</v>
      </c>
      <c r="C137" s="22"/>
      <c r="D137" s="23"/>
      <c r="E137" s="24"/>
      <c r="F137" s="25"/>
      <c r="G137" s="26"/>
      <c r="H137" s="240">
        <f t="shared" ref="H137" si="22">SUM(C139:G139)</f>
        <v>0</v>
      </c>
      <c r="I137" s="234"/>
      <c r="J137" s="235"/>
      <c r="K137" s="235"/>
      <c r="L137" s="235"/>
      <c r="M137" s="235"/>
      <c r="N137" s="236"/>
    </row>
    <row r="138" spans="1:14" x14ac:dyDescent="0.25">
      <c r="A138" s="231"/>
      <c r="B138" s="5" t="s">
        <v>5</v>
      </c>
      <c r="C138" s="6"/>
      <c r="D138" s="7"/>
      <c r="E138" s="8"/>
      <c r="F138" s="9"/>
      <c r="G138" s="10"/>
      <c r="H138" s="241"/>
      <c r="I138" s="237"/>
      <c r="J138" s="238"/>
      <c r="K138" s="238"/>
      <c r="L138" s="238"/>
      <c r="M138" s="238"/>
      <c r="N138" s="239"/>
    </row>
    <row r="139" spans="1:14" x14ac:dyDescent="0.25">
      <c r="A139" s="231"/>
      <c r="B139" s="5" t="s">
        <v>4</v>
      </c>
      <c r="C139" s="6"/>
      <c r="D139" s="7"/>
      <c r="E139" s="8"/>
      <c r="F139" s="9"/>
      <c r="G139" s="10"/>
      <c r="H139" s="241"/>
      <c r="I139" s="237"/>
      <c r="J139" s="238"/>
      <c r="K139" s="238"/>
      <c r="L139" s="238"/>
      <c r="M139" s="238"/>
      <c r="N139" s="239"/>
    </row>
    <row r="140" spans="1:14" x14ac:dyDescent="0.25">
      <c r="A140" s="231"/>
      <c r="B140" s="5" t="s">
        <v>2</v>
      </c>
      <c r="C140" s="6"/>
      <c r="D140" s="7"/>
      <c r="E140" s="8"/>
      <c r="F140" s="9"/>
      <c r="G140" s="10"/>
      <c r="H140" s="241"/>
      <c r="I140" s="237"/>
      <c r="J140" s="238"/>
      <c r="K140" s="238"/>
      <c r="L140" s="238"/>
      <c r="M140" s="238"/>
      <c r="N140" s="239"/>
    </row>
    <row r="141" spans="1:14" ht="15.75" thickBot="1" x14ac:dyDescent="0.3">
      <c r="A141" s="231"/>
      <c r="B141" s="27" t="s">
        <v>1</v>
      </c>
      <c r="C141" s="11"/>
      <c r="D141" s="12"/>
      <c r="E141" s="13"/>
      <c r="F141" s="14"/>
      <c r="G141" s="15"/>
      <c r="H141" s="241"/>
      <c r="I141" s="237"/>
      <c r="J141" s="238"/>
      <c r="K141" s="238"/>
      <c r="L141" s="238"/>
      <c r="M141" s="238"/>
      <c r="N141" s="239"/>
    </row>
    <row r="142" spans="1:14" ht="19.5" thickTop="1" x14ac:dyDescent="0.25">
      <c r="A142" s="230">
        <v>28</v>
      </c>
      <c r="B142" s="17" t="s">
        <v>17</v>
      </c>
      <c r="C142" s="22"/>
      <c r="D142" s="23"/>
      <c r="E142" s="24"/>
      <c r="F142" s="25"/>
      <c r="G142" s="26"/>
      <c r="H142" s="240">
        <f t="shared" ref="H142" si="23">SUM(C144:G144)</f>
        <v>0</v>
      </c>
      <c r="I142" s="234"/>
      <c r="J142" s="235"/>
      <c r="K142" s="235"/>
      <c r="L142" s="235"/>
      <c r="M142" s="235"/>
      <c r="N142" s="236"/>
    </row>
    <row r="143" spans="1:14" x14ac:dyDescent="0.25">
      <c r="A143" s="231"/>
      <c r="B143" s="5" t="s">
        <v>5</v>
      </c>
      <c r="C143" s="6"/>
      <c r="D143" s="7"/>
      <c r="E143" s="8"/>
      <c r="F143" s="9"/>
      <c r="G143" s="10"/>
      <c r="H143" s="241"/>
      <c r="I143" s="237"/>
      <c r="J143" s="238"/>
      <c r="K143" s="238"/>
      <c r="L143" s="238"/>
      <c r="M143" s="238"/>
      <c r="N143" s="239"/>
    </row>
    <row r="144" spans="1:14" x14ac:dyDescent="0.25">
      <c r="A144" s="231"/>
      <c r="B144" s="5" t="s">
        <v>4</v>
      </c>
      <c r="C144" s="6"/>
      <c r="D144" s="7"/>
      <c r="E144" s="8"/>
      <c r="F144" s="9"/>
      <c r="G144" s="10"/>
      <c r="H144" s="241"/>
      <c r="I144" s="237"/>
      <c r="J144" s="238"/>
      <c r="K144" s="238"/>
      <c r="L144" s="238"/>
      <c r="M144" s="238"/>
      <c r="N144" s="239"/>
    </row>
    <row r="145" spans="1:14" x14ac:dyDescent="0.25">
      <c r="A145" s="231"/>
      <c r="B145" s="5" t="s">
        <v>2</v>
      </c>
      <c r="C145" s="6"/>
      <c r="D145" s="7"/>
      <c r="E145" s="8"/>
      <c r="F145" s="9"/>
      <c r="G145" s="10"/>
      <c r="H145" s="241"/>
      <c r="I145" s="237"/>
      <c r="J145" s="238"/>
      <c r="K145" s="238"/>
      <c r="L145" s="238"/>
      <c r="M145" s="238"/>
      <c r="N145" s="239"/>
    </row>
    <row r="146" spans="1:14" ht="15.75" thickBot="1" x14ac:dyDescent="0.3">
      <c r="A146" s="231"/>
      <c r="B146" s="27" t="s">
        <v>1</v>
      </c>
      <c r="C146" s="11"/>
      <c r="D146" s="12"/>
      <c r="E146" s="13"/>
      <c r="F146" s="14"/>
      <c r="G146" s="15"/>
      <c r="H146" s="241"/>
      <c r="I146" s="237"/>
      <c r="J146" s="238"/>
      <c r="K146" s="238"/>
      <c r="L146" s="238"/>
      <c r="M146" s="238"/>
      <c r="N146" s="239"/>
    </row>
    <row r="147" spans="1:14" ht="19.5" thickTop="1" x14ac:dyDescent="0.25">
      <c r="A147" s="230">
        <v>29</v>
      </c>
      <c r="B147" s="17" t="s">
        <v>17</v>
      </c>
      <c r="C147" s="22"/>
      <c r="D147" s="23"/>
      <c r="E147" s="24"/>
      <c r="F147" s="25"/>
      <c r="G147" s="26"/>
      <c r="H147" s="240">
        <f t="shared" ref="H147" si="24">SUM(C149:G149)</f>
        <v>0</v>
      </c>
      <c r="I147" s="234"/>
      <c r="J147" s="235"/>
      <c r="K147" s="235"/>
      <c r="L147" s="235"/>
      <c r="M147" s="235"/>
      <c r="N147" s="236"/>
    </row>
    <row r="148" spans="1:14" x14ac:dyDescent="0.25">
      <c r="A148" s="231"/>
      <c r="B148" s="5" t="s">
        <v>5</v>
      </c>
      <c r="C148" s="6"/>
      <c r="D148" s="7"/>
      <c r="E148" s="8"/>
      <c r="F148" s="9"/>
      <c r="G148" s="10"/>
      <c r="H148" s="241"/>
      <c r="I148" s="237"/>
      <c r="J148" s="238"/>
      <c r="K148" s="238"/>
      <c r="L148" s="238"/>
      <c r="M148" s="238"/>
      <c r="N148" s="239"/>
    </row>
    <row r="149" spans="1:14" x14ac:dyDescent="0.25">
      <c r="A149" s="231"/>
      <c r="B149" s="5" t="s">
        <v>4</v>
      </c>
      <c r="C149" s="6"/>
      <c r="D149" s="7"/>
      <c r="E149" s="8"/>
      <c r="F149" s="9"/>
      <c r="G149" s="10"/>
      <c r="H149" s="241"/>
      <c r="I149" s="237"/>
      <c r="J149" s="238"/>
      <c r="K149" s="238"/>
      <c r="L149" s="238"/>
      <c r="M149" s="238"/>
      <c r="N149" s="239"/>
    </row>
    <row r="150" spans="1:14" x14ac:dyDescent="0.25">
      <c r="A150" s="231"/>
      <c r="B150" s="5" t="s">
        <v>2</v>
      </c>
      <c r="C150" s="6"/>
      <c r="D150" s="7"/>
      <c r="E150" s="8"/>
      <c r="F150" s="9"/>
      <c r="G150" s="10"/>
      <c r="H150" s="241"/>
      <c r="I150" s="237"/>
      <c r="J150" s="238"/>
      <c r="K150" s="238"/>
      <c r="L150" s="238"/>
      <c r="M150" s="238"/>
      <c r="N150" s="239"/>
    </row>
    <row r="151" spans="1:14" ht="15.75" thickBot="1" x14ac:dyDescent="0.3">
      <c r="A151" s="231"/>
      <c r="B151" s="27" t="s">
        <v>1</v>
      </c>
      <c r="C151" s="11"/>
      <c r="D151" s="12"/>
      <c r="E151" s="13"/>
      <c r="F151" s="14"/>
      <c r="G151" s="15"/>
      <c r="H151" s="241"/>
      <c r="I151" s="237"/>
      <c r="J151" s="238"/>
      <c r="K151" s="238"/>
      <c r="L151" s="238"/>
      <c r="M151" s="238"/>
      <c r="N151" s="239"/>
    </row>
    <row r="152" spans="1:14" ht="19.5" thickTop="1" x14ac:dyDescent="0.25">
      <c r="A152" s="230">
        <v>30</v>
      </c>
      <c r="B152" s="17" t="s">
        <v>17</v>
      </c>
      <c r="C152" s="22"/>
      <c r="D152" s="23"/>
      <c r="E152" s="24"/>
      <c r="F152" s="25"/>
      <c r="G152" s="26"/>
      <c r="H152" s="240">
        <f t="shared" ref="H152" si="25">SUM(C154:G154)</f>
        <v>0</v>
      </c>
      <c r="I152" s="234"/>
      <c r="J152" s="235"/>
      <c r="K152" s="235"/>
      <c r="L152" s="235"/>
      <c r="M152" s="235"/>
      <c r="N152" s="236"/>
    </row>
    <row r="153" spans="1:14" x14ac:dyDescent="0.25">
      <c r="A153" s="231"/>
      <c r="B153" s="5" t="s">
        <v>5</v>
      </c>
      <c r="C153" s="6"/>
      <c r="D153" s="7"/>
      <c r="E153" s="8"/>
      <c r="F153" s="9"/>
      <c r="G153" s="10"/>
      <c r="H153" s="241"/>
      <c r="I153" s="237"/>
      <c r="J153" s="238"/>
      <c r="K153" s="238"/>
      <c r="L153" s="238"/>
      <c r="M153" s="238"/>
      <c r="N153" s="239"/>
    </row>
    <row r="154" spans="1:14" x14ac:dyDescent="0.25">
      <c r="A154" s="231"/>
      <c r="B154" s="5" t="s">
        <v>4</v>
      </c>
      <c r="C154" s="6"/>
      <c r="D154" s="7"/>
      <c r="E154" s="8"/>
      <c r="F154" s="9"/>
      <c r="G154" s="10"/>
      <c r="H154" s="241"/>
      <c r="I154" s="237"/>
      <c r="J154" s="238"/>
      <c r="K154" s="238"/>
      <c r="L154" s="238"/>
      <c r="M154" s="238"/>
      <c r="N154" s="239"/>
    </row>
    <row r="155" spans="1:14" x14ac:dyDescent="0.25">
      <c r="A155" s="231"/>
      <c r="B155" s="5" t="s">
        <v>2</v>
      </c>
      <c r="C155" s="6"/>
      <c r="D155" s="7"/>
      <c r="E155" s="8"/>
      <c r="F155" s="9"/>
      <c r="G155" s="10"/>
      <c r="H155" s="241"/>
      <c r="I155" s="237"/>
      <c r="J155" s="238"/>
      <c r="K155" s="238"/>
      <c r="L155" s="238"/>
      <c r="M155" s="238"/>
      <c r="N155" s="239"/>
    </row>
    <row r="156" spans="1:14" ht="15.75" thickBot="1" x14ac:dyDescent="0.3">
      <c r="A156" s="231"/>
      <c r="B156" s="27" t="s">
        <v>1</v>
      </c>
      <c r="C156" s="11"/>
      <c r="D156" s="12"/>
      <c r="E156" s="13"/>
      <c r="F156" s="14"/>
      <c r="G156" s="15"/>
      <c r="H156" s="241"/>
      <c r="I156" s="237"/>
      <c r="J156" s="238"/>
      <c r="K156" s="238"/>
      <c r="L156" s="238"/>
      <c r="M156" s="238"/>
      <c r="N156" s="239"/>
    </row>
    <row r="157" spans="1:14" ht="19.5" thickTop="1" x14ac:dyDescent="0.25">
      <c r="A157" s="230">
        <v>31</v>
      </c>
      <c r="B157" s="17" t="s">
        <v>17</v>
      </c>
      <c r="C157" s="22"/>
      <c r="D157" s="23"/>
      <c r="E157" s="24"/>
      <c r="F157" s="25"/>
      <c r="G157" s="26"/>
      <c r="H157" s="240">
        <f t="shared" ref="H157" si="26">SUM(C159:G159)</f>
        <v>0</v>
      </c>
      <c r="I157" s="234"/>
      <c r="J157" s="235"/>
      <c r="K157" s="235"/>
      <c r="L157" s="235"/>
      <c r="M157" s="235"/>
      <c r="N157" s="236"/>
    </row>
    <row r="158" spans="1:14" x14ac:dyDescent="0.25">
      <c r="A158" s="231"/>
      <c r="B158" s="5" t="s">
        <v>5</v>
      </c>
      <c r="C158" s="6"/>
      <c r="D158" s="7"/>
      <c r="E158" s="8"/>
      <c r="F158" s="9"/>
      <c r="G158" s="10"/>
      <c r="H158" s="241"/>
      <c r="I158" s="237"/>
      <c r="J158" s="238"/>
      <c r="K158" s="238"/>
      <c r="L158" s="238"/>
      <c r="M158" s="238"/>
      <c r="N158" s="239"/>
    </row>
    <row r="159" spans="1:14" x14ac:dyDescent="0.25">
      <c r="A159" s="231"/>
      <c r="B159" s="5" t="s">
        <v>4</v>
      </c>
      <c r="C159" s="6"/>
      <c r="D159" s="7"/>
      <c r="E159" s="8"/>
      <c r="F159" s="9"/>
      <c r="G159" s="10"/>
      <c r="H159" s="241"/>
      <c r="I159" s="237"/>
      <c r="J159" s="238"/>
      <c r="K159" s="238"/>
      <c r="L159" s="238"/>
      <c r="M159" s="238"/>
      <c r="N159" s="239"/>
    </row>
    <row r="160" spans="1:14" x14ac:dyDescent="0.25">
      <c r="A160" s="231"/>
      <c r="B160" s="5" t="s">
        <v>2</v>
      </c>
      <c r="C160" s="6"/>
      <c r="D160" s="7"/>
      <c r="E160" s="8"/>
      <c r="F160" s="9"/>
      <c r="G160" s="10"/>
      <c r="H160" s="241"/>
      <c r="I160" s="237"/>
      <c r="J160" s="238"/>
      <c r="K160" s="238"/>
      <c r="L160" s="238"/>
      <c r="M160" s="238"/>
      <c r="N160" s="239"/>
    </row>
    <row r="161" spans="1:14" ht="15.75" thickBot="1" x14ac:dyDescent="0.3">
      <c r="A161" s="231"/>
      <c r="B161" s="27" t="s">
        <v>1</v>
      </c>
      <c r="C161" s="11"/>
      <c r="D161" s="12"/>
      <c r="E161" s="13"/>
      <c r="F161" s="14"/>
      <c r="G161" s="15"/>
      <c r="H161" s="241"/>
      <c r="I161" s="237"/>
      <c r="J161" s="238"/>
      <c r="K161" s="238"/>
      <c r="L161" s="238"/>
      <c r="M161" s="238"/>
      <c r="N161" s="239"/>
    </row>
    <row r="162" spans="1:14" ht="19.5" thickTop="1" x14ac:dyDescent="0.25">
      <c r="A162" s="230">
        <v>32</v>
      </c>
      <c r="B162" s="17" t="s">
        <v>17</v>
      </c>
      <c r="C162" s="22"/>
      <c r="D162" s="23"/>
      <c r="E162" s="24"/>
      <c r="F162" s="25"/>
      <c r="G162" s="26"/>
      <c r="H162" s="240">
        <f t="shared" ref="H162" si="27">SUM(C164:G164)</f>
        <v>0</v>
      </c>
      <c r="I162" s="234"/>
      <c r="J162" s="235"/>
      <c r="K162" s="235"/>
      <c r="L162" s="235"/>
      <c r="M162" s="235"/>
      <c r="N162" s="236"/>
    </row>
    <row r="163" spans="1:14" x14ac:dyDescent="0.25">
      <c r="A163" s="231"/>
      <c r="B163" s="5" t="s">
        <v>5</v>
      </c>
      <c r="C163" s="6"/>
      <c r="D163" s="7"/>
      <c r="E163" s="8"/>
      <c r="F163" s="9"/>
      <c r="G163" s="10"/>
      <c r="H163" s="241"/>
      <c r="I163" s="237"/>
      <c r="J163" s="238"/>
      <c r="K163" s="238"/>
      <c r="L163" s="238"/>
      <c r="M163" s="238"/>
      <c r="N163" s="239"/>
    </row>
    <row r="164" spans="1:14" x14ac:dyDescent="0.25">
      <c r="A164" s="231"/>
      <c r="B164" s="5" t="s">
        <v>4</v>
      </c>
      <c r="C164" s="6"/>
      <c r="D164" s="7"/>
      <c r="E164" s="8"/>
      <c r="F164" s="9"/>
      <c r="G164" s="10"/>
      <c r="H164" s="241"/>
      <c r="I164" s="237"/>
      <c r="J164" s="238"/>
      <c r="K164" s="238"/>
      <c r="L164" s="238"/>
      <c r="M164" s="238"/>
      <c r="N164" s="239"/>
    </row>
    <row r="165" spans="1:14" x14ac:dyDescent="0.25">
      <c r="A165" s="231"/>
      <c r="B165" s="5" t="s">
        <v>2</v>
      </c>
      <c r="C165" s="6"/>
      <c r="D165" s="7"/>
      <c r="E165" s="8"/>
      <c r="F165" s="9"/>
      <c r="G165" s="10"/>
      <c r="H165" s="241"/>
      <c r="I165" s="237"/>
      <c r="J165" s="238"/>
      <c r="K165" s="238"/>
      <c r="L165" s="238"/>
      <c r="M165" s="238"/>
      <c r="N165" s="239"/>
    </row>
    <row r="166" spans="1:14" ht="15.75" thickBot="1" x14ac:dyDescent="0.3">
      <c r="A166" s="231"/>
      <c r="B166" s="27" t="s">
        <v>1</v>
      </c>
      <c r="C166" s="11"/>
      <c r="D166" s="12"/>
      <c r="E166" s="13"/>
      <c r="F166" s="14"/>
      <c r="G166" s="15"/>
      <c r="H166" s="241"/>
      <c r="I166" s="237"/>
      <c r="J166" s="238"/>
      <c r="K166" s="238"/>
      <c r="L166" s="238"/>
      <c r="M166" s="238"/>
      <c r="N166" s="239"/>
    </row>
    <row r="167" spans="1:14" ht="19.5" thickTop="1" x14ac:dyDescent="0.25">
      <c r="A167" s="230">
        <v>33</v>
      </c>
      <c r="B167" s="17" t="s">
        <v>17</v>
      </c>
      <c r="C167" s="22"/>
      <c r="D167" s="23"/>
      <c r="E167" s="24"/>
      <c r="F167" s="25"/>
      <c r="G167" s="26"/>
      <c r="H167" s="240">
        <f t="shared" ref="H167" si="28">SUM(C169:G169)</f>
        <v>0</v>
      </c>
      <c r="I167" s="234"/>
      <c r="J167" s="235"/>
      <c r="K167" s="235"/>
      <c r="L167" s="235"/>
      <c r="M167" s="235"/>
      <c r="N167" s="236"/>
    </row>
    <row r="168" spans="1:14" x14ac:dyDescent="0.25">
      <c r="A168" s="231"/>
      <c r="B168" s="5" t="s">
        <v>5</v>
      </c>
      <c r="C168" s="6"/>
      <c r="D168" s="7"/>
      <c r="E168" s="8"/>
      <c r="F168" s="9"/>
      <c r="G168" s="10"/>
      <c r="H168" s="241"/>
      <c r="I168" s="237"/>
      <c r="J168" s="238"/>
      <c r="K168" s="238"/>
      <c r="L168" s="238"/>
      <c r="M168" s="238"/>
      <c r="N168" s="239"/>
    </row>
    <row r="169" spans="1:14" x14ac:dyDescent="0.25">
      <c r="A169" s="231"/>
      <c r="B169" s="5" t="s">
        <v>4</v>
      </c>
      <c r="C169" s="6"/>
      <c r="D169" s="7"/>
      <c r="E169" s="8"/>
      <c r="F169" s="9"/>
      <c r="G169" s="10"/>
      <c r="H169" s="241"/>
      <c r="I169" s="237"/>
      <c r="J169" s="238"/>
      <c r="K169" s="238"/>
      <c r="L169" s="238"/>
      <c r="M169" s="238"/>
      <c r="N169" s="239"/>
    </row>
    <row r="170" spans="1:14" x14ac:dyDescent="0.25">
      <c r="A170" s="231"/>
      <c r="B170" s="5" t="s">
        <v>2</v>
      </c>
      <c r="C170" s="6"/>
      <c r="D170" s="7"/>
      <c r="E170" s="8"/>
      <c r="F170" s="9"/>
      <c r="G170" s="10"/>
      <c r="H170" s="241"/>
      <c r="I170" s="237"/>
      <c r="J170" s="238"/>
      <c r="K170" s="238"/>
      <c r="L170" s="238"/>
      <c r="M170" s="238"/>
      <c r="N170" s="239"/>
    </row>
    <row r="171" spans="1:14" ht="15.75" thickBot="1" x14ac:dyDescent="0.3">
      <c r="A171" s="231"/>
      <c r="B171" s="27" t="s">
        <v>1</v>
      </c>
      <c r="C171" s="11"/>
      <c r="D171" s="12"/>
      <c r="E171" s="13"/>
      <c r="F171" s="14"/>
      <c r="G171" s="15"/>
      <c r="H171" s="241"/>
      <c r="I171" s="237"/>
      <c r="J171" s="238"/>
      <c r="K171" s="238"/>
      <c r="L171" s="238"/>
      <c r="M171" s="238"/>
      <c r="N171" s="239"/>
    </row>
    <row r="172" spans="1:14" ht="19.5" thickTop="1" x14ac:dyDescent="0.25">
      <c r="A172" s="230">
        <v>34</v>
      </c>
      <c r="B172" s="17" t="s">
        <v>17</v>
      </c>
      <c r="C172" s="22"/>
      <c r="D172" s="23"/>
      <c r="E172" s="24"/>
      <c r="F172" s="25"/>
      <c r="G172" s="26"/>
      <c r="H172" s="240">
        <f t="shared" ref="H172" si="29">SUM(C174:G174)</f>
        <v>0</v>
      </c>
      <c r="I172" s="234"/>
      <c r="J172" s="235"/>
      <c r="K172" s="235"/>
      <c r="L172" s="235"/>
      <c r="M172" s="235"/>
      <c r="N172" s="236"/>
    </row>
    <row r="173" spans="1:14" x14ac:dyDescent="0.25">
      <c r="A173" s="231"/>
      <c r="B173" s="5" t="s">
        <v>5</v>
      </c>
      <c r="C173" s="6"/>
      <c r="D173" s="7"/>
      <c r="E173" s="8"/>
      <c r="F173" s="9"/>
      <c r="G173" s="10"/>
      <c r="H173" s="241"/>
      <c r="I173" s="237"/>
      <c r="J173" s="238"/>
      <c r="K173" s="238"/>
      <c r="L173" s="238"/>
      <c r="M173" s="238"/>
      <c r="N173" s="239"/>
    </row>
    <row r="174" spans="1:14" x14ac:dyDescent="0.25">
      <c r="A174" s="231"/>
      <c r="B174" s="5" t="s">
        <v>4</v>
      </c>
      <c r="C174" s="6"/>
      <c r="D174" s="7"/>
      <c r="E174" s="8"/>
      <c r="F174" s="9"/>
      <c r="G174" s="10"/>
      <c r="H174" s="241"/>
      <c r="I174" s="237"/>
      <c r="J174" s="238"/>
      <c r="K174" s="238"/>
      <c r="L174" s="238"/>
      <c r="M174" s="238"/>
      <c r="N174" s="239"/>
    </row>
    <row r="175" spans="1:14" x14ac:dyDescent="0.25">
      <c r="A175" s="231"/>
      <c r="B175" s="5" t="s">
        <v>2</v>
      </c>
      <c r="C175" s="6"/>
      <c r="D175" s="7"/>
      <c r="E175" s="8"/>
      <c r="F175" s="9"/>
      <c r="G175" s="10"/>
      <c r="H175" s="241"/>
      <c r="I175" s="237"/>
      <c r="J175" s="238"/>
      <c r="K175" s="238"/>
      <c r="L175" s="238"/>
      <c r="M175" s="238"/>
      <c r="N175" s="239"/>
    </row>
    <row r="176" spans="1:14" ht="15.75" thickBot="1" x14ac:dyDescent="0.3">
      <c r="A176" s="231"/>
      <c r="B176" s="27" t="s">
        <v>1</v>
      </c>
      <c r="C176" s="11"/>
      <c r="D176" s="12"/>
      <c r="E176" s="13"/>
      <c r="F176" s="14"/>
      <c r="G176" s="15"/>
      <c r="H176" s="241"/>
      <c r="I176" s="237"/>
      <c r="J176" s="238"/>
      <c r="K176" s="238"/>
      <c r="L176" s="238"/>
      <c r="M176" s="238"/>
      <c r="N176" s="239"/>
    </row>
    <row r="177" spans="1:14" ht="19.5" thickTop="1" x14ac:dyDescent="0.25">
      <c r="A177" s="230">
        <v>35</v>
      </c>
      <c r="B177" s="17" t="s">
        <v>17</v>
      </c>
      <c r="C177" s="22"/>
      <c r="D177" s="23"/>
      <c r="E177" s="24"/>
      <c r="F177" s="25"/>
      <c r="G177" s="26"/>
      <c r="H177" s="240">
        <f t="shared" ref="H177" si="30">SUM(C179:G179)</f>
        <v>0</v>
      </c>
      <c r="I177" s="234"/>
      <c r="J177" s="235"/>
      <c r="K177" s="235"/>
      <c r="L177" s="235"/>
      <c r="M177" s="235"/>
      <c r="N177" s="236"/>
    </row>
    <row r="178" spans="1:14" x14ac:dyDescent="0.25">
      <c r="A178" s="231"/>
      <c r="B178" s="5" t="s">
        <v>5</v>
      </c>
      <c r="C178" s="6"/>
      <c r="D178" s="7"/>
      <c r="E178" s="8"/>
      <c r="F178" s="9"/>
      <c r="G178" s="10"/>
      <c r="H178" s="241"/>
      <c r="I178" s="237"/>
      <c r="J178" s="238"/>
      <c r="K178" s="238"/>
      <c r="L178" s="238"/>
      <c r="M178" s="238"/>
      <c r="N178" s="239"/>
    </row>
    <row r="179" spans="1:14" x14ac:dyDescent="0.25">
      <c r="A179" s="231"/>
      <c r="B179" s="5" t="s">
        <v>4</v>
      </c>
      <c r="C179" s="6"/>
      <c r="D179" s="7"/>
      <c r="E179" s="8"/>
      <c r="F179" s="9"/>
      <c r="G179" s="10"/>
      <c r="H179" s="241"/>
      <c r="I179" s="237"/>
      <c r="J179" s="238"/>
      <c r="K179" s="238"/>
      <c r="L179" s="238"/>
      <c r="M179" s="238"/>
      <c r="N179" s="239"/>
    </row>
    <row r="180" spans="1:14" x14ac:dyDescent="0.25">
      <c r="A180" s="231"/>
      <c r="B180" s="5" t="s">
        <v>2</v>
      </c>
      <c r="C180" s="6"/>
      <c r="D180" s="7"/>
      <c r="E180" s="8"/>
      <c r="F180" s="9"/>
      <c r="G180" s="10"/>
      <c r="H180" s="241"/>
      <c r="I180" s="237"/>
      <c r="J180" s="238"/>
      <c r="K180" s="238"/>
      <c r="L180" s="238"/>
      <c r="M180" s="238"/>
      <c r="N180" s="239"/>
    </row>
    <row r="181" spans="1:14" ht="15.75" thickBot="1" x14ac:dyDescent="0.3">
      <c r="A181" s="231"/>
      <c r="B181" s="27" t="s">
        <v>1</v>
      </c>
      <c r="C181" s="11"/>
      <c r="D181" s="12"/>
      <c r="E181" s="13"/>
      <c r="F181" s="14"/>
      <c r="G181" s="15"/>
      <c r="H181" s="241"/>
      <c r="I181" s="237"/>
      <c r="J181" s="238"/>
      <c r="K181" s="238"/>
      <c r="L181" s="238"/>
      <c r="M181" s="238"/>
      <c r="N181" s="239"/>
    </row>
    <row r="182" spans="1:14" ht="19.5" thickTop="1" x14ac:dyDescent="0.25">
      <c r="A182" s="230">
        <v>36</v>
      </c>
      <c r="B182" s="17" t="s">
        <v>17</v>
      </c>
      <c r="C182" s="22"/>
      <c r="D182" s="23"/>
      <c r="E182" s="24"/>
      <c r="F182" s="25"/>
      <c r="G182" s="26"/>
      <c r="H182" s="240">
        <f t="shared" ref="H182" si="31">SUM(C184:G184)</f>
        <v>0</v>
      </c>
      <c r="I182" s="234"/>
      <c r="J182" s="235"/>
      <c r="K182" s="235"/>
      <c r="L182" s="235"/>
      <c r="M182" s="235"/>
      <c r="N182" s="236"/>
    </row>
    <row r="183" spans="1:14" x14ac:dyDescent="0.25">
      <c r="A183" s="231"/>
      <c r="B183" s="5" t="s">
        <v>5</v>
      </c>
      <c r="C183" s="6"/>
      <c r="D183" s="7"/>
      <c r="E183" s="8"/>
      <c r="F183" s="9"/>
      <c r="G183" s="10"/>
      <c r="H183" s="241"/>
      <c r="I183" s="237"/>
      <c r="J183" s="238"/>
      <c r="K183" s="238"/>
      <c r="L183" s="238"/>
      <c r="M183" s="238"/>
      <c r="N183" s="239"/>
    </row>
    <row r="184" spans="1:14" x14ac:dyDescent="0.25">
      <c r="A184" s="231"/>
      <c r="B184" s="5" t="s">
        <v>4</v>
      </c>
      <c r="C184" s="6"/>
      <c r="D184" s="7"/>
      <c r="E184" s="8"/>
      <c r="F184" s="9"/>
      <c r="G184" s="10"/>
      <c r="H184" s="241"/>
      <c r="I184" s="237"/>
      <c r="J184" s="238"/>
      <c r="K184" s="238"/>
      <c r="L184" s="238"/>
      <c r="M184" s="238"/>
      <c r="N184" s="239"/>
    </row>
    <row r="185" spans="1:14" x14ac:dyDescent="0.25">
      <c r="A185" s="231"/>
      <c r="B185" s="5" t="s">
        <v>2</v>
      </c>
      <c r="C185" s="6"/>
      <c r="D185" s="7"/>
      <c r="E185" s="8"/>
      <c r="F185" s="9"/>
      <c r="G185" s="10"/>
      <c r="H185" s="241"/>
      <c r="I185" s="237"/>
      <c r="J185" s="238"/>
      <c r="K185" s="238"/>
      <c r="L185" s="238"/>
      <c r="M185" s="238"/>
      <c r="N185" s="239"/>
    </row>
    <row r="186" spans="1:14" ht="15.75" thickBot="1" x14ac:dyDescent="0.3">
      <c r="A186" s="231"/>
      <c r="B186" s="27" t="s">
        <v>1</v>
      </c>
      <c r="C186" s="11"/>
      <c r="D186" s="12"/>
      <c r="E186" s="13"/>
      <c r="F186" s="14"/>
      <c r="G186" s="15"/>
      <c r="H186" s="241"/>
      <c r="I186" s="237"/>
      <c r="J186" s="238"/>
      <c r="K186" s="238"/>
      <c r="L186" s="238"/>
      <c r="M186" s="238"/>
      <c r="N186" s="239"/>
    </row>
    <row r="187" spans="1:14" ht="19.5" thickTop="1" x14ac:dyDescent="0.25">
      <c r="A187" s="230">
        <v>37</v>
      </c>
      <c r="B187" s="17" t="s">
        <v>17</v>
      </c>
      <c r="C187" s="22"/>
      <c r="D187" s="23"/>
      <c r="E187" s="24"/>
      <c r="F187" s="25"/>
      <c r="G187" s="26"/>
      <c r="H187" s="240">
        <f t="shared" ref="H187" si="32">SUM(C189:G189)</f>
        <v>0</v>
      </c>
      <c r="I187" s="234"/>
      <c r="J187" s="235"/>
      <c r="K187" s="235"/>
      <c r="L187" s="235"/>
      <c r="M187" s="235"/>
      <c r="N187" s="236"/>
    </row>
    <row r="188" spans="1:14" x14ac:dyDescent="0.25">
      <c r="A188" s="231"/>
      <c r="B188" s="5" t="s">
        <v>5</v>
      </c>
      <c r="C188" s="6"/>
      <c r="D188" s="7"/>
      <c r="E188" s="8"/>
      <c r="F188" s="9"/>
      <c r="G188" s="10"/>
      <c r="H188" s="241"/>
      <c r="I188" s="237"/>
      <c r="J188" s="238"/>
      <c r="K188" s="238"/>
      <c r="L188" s="238"/>
      <c r="M188" s="238"/>
      <c r="N188" s="239"/>
    </row>
    <row r="189" spans="1:14" x14ac:dyDescent="0.25">
      <c r="A189" s="231"/>
      <c r="B189" s="5" t="s">
        <v>4</v>
      </c>
      <c r="C189" s="6"/>
      <c r="D189" s="7"/>
      <c r="E189" s="8"/>
      <c r="F189" s="9"/>
      <c r="G189" s="10"/>
      <c r="H189" s="241"/>
      <c r="I189" s="237"/>
      <c r="J189" s="238"/>
      <c r="K189" s="238"/>
      <c r="L189" s="238"/>
      <c r="M189" s="238"/>
      <c r="N189" s="239"/>
    </row>
    <row r="190" spans="1:14" x14ac:dyDescent="0.25">
      <c r="A190" s="231"/>
      <c r="B190" s="5" t="s">
        <v>2</v>
      </c>
      <c r="C190" s="6"/>
      <c r="D190" s="7"/>
      <c r="E190" s="8"/>
      <c r="F190" s="9"/>
      <c r="G190" s="10"/>
      <c r="H190" s="241"/>
      <c r="I190" s="237"/>
      <c r="J190" s="238"/>
      <c r="K190" s="238"/>
      <c r="L190" s="238"/>
      <c r="M190" s="238"/>
      <c r="N190" s="239"/>
    </row>
    <row r="191" spans="1:14" ht="15.75" thickBot="1" x14ac:dyDescent="0.3">
      <c r="A191" s="231"/>
      <c r="B191" s="27" t="s">
        <v>1</v>
      </c>
      <c r="C191" s="11"/>
      <c r="D191" s="12"/>
      <c r="E191" s="13"/>
      <c r="F191" s="14"/>
      <c r="G191" s="15"/>
      <c r="H191" s="241"/>
      <c r="I191" s="237"/>
      <c r="J191" s="238"/>
      <c r="K191" s="238"/>
      <c r="L191" s="238"/>
      <c r="M191" s="238"/>
      <c r="N191" s="239"/>
    </row>
    <row r="192" spans="1:14" ht="19.5" thickTop="1" x14ac:dyDescent="0.25">
      <c r="A192" s="230">
        <v>38</v>
      </c>
      <c r="B192" s="17" t="s">
        <v>17</v>
      </c>
      <c r="C192" s="22"/>
      <c r="D192" s="23"/>
      <c r="E192" s="24"/>
      <c r="F192" s="25"/>
      <c r="G192" s="26"/>
      <c r="H192" s="240">
        <f t="shared" ref="H192" si="33">SUM(C194:G194)</f>
        <v>0</v>
      </c>
      <c r="I192" s="234"/>
      <c r="J192" s="235"/>
      <c r="K192" s="235"/>
      <c r="L192" s="235"/>
      <c r="M192" s="235"/>
      <c r="N192" s="236"/>
    </row>
    <row r="193" spans="1:14" x14ac:dyDescent="0.25">
      <c r="A193" s="231"/>
      <c r="B193" s="5" t="s">
        <v>5</v>
      </c>
      <c r="C193" s="6"/>
      <c r="D193" s="7"/>
      <c r="E193" s="8"/>
      <c r="F193" s="9"/>
      <c r="G193" s="10"/>
      <c r="H193" s="241"/>
      <c r="I193" s="237"/>
      <c r="J193" s="238"/>
      <c r="K193" s="238"/>
      <c r="L193" s="238"/>
      <c r="M193" s="238"/>
      <c r="N193" s="239"/>
    </row>
    <row r="194" spans="1:14" x14ac:dyDescent="0.25">
      <c r="A194" s="231"/>
      <c r="B194" s="5" t="s">
        <v>4</v>
      </c>
      <c r="C194" s="6"/>
      <c r="D194" s="7"/>
      <c r="E194" s="8"/>
      <c r="F194" s="9"/>
      <c r="G194" s="10"/>
      <c r="H194" s="241"/>
      <c r="I194" s="237"/>
      <c r="J194" s="238"/>
      <c r="K194" s="238"/>
      <c r="L194" s="238"/>
      <c r="M194" s="238"/>
      <c r="N194" s="239"/>
    </row>
    <row r="195" spans="1:14" x14ac:dyDescent="0.25">
      <c r="A195" s="231"/>
      <c r="B195" s="5" t="s">
        <v>2</v>
      </c>
      <c r="C195" s="6"/>
      <c r="D195" s="7"/>
      <c r="E195" s="8"/>
      <c r="F195" s="9"/>
      <c r="G195" s="10"/>
      <c r="H195" s="241"/>
      <c r="I195" s="237"/>
      <c r="J195" s="238"/>
      <c r="K195" s="238"/>
      <c r="L195" s="238"/>
      <c r="M195" s="238"/>
      <c r="N195" s="239"/>
    </row>
    <row r="196" spans="1:14" ht="15.75" thickBot="1" x14ac:dyDescent="0.3">
      <c r="A196" s="231"/>
      <c r="B196" s="27" t="s">
        <v>1</v>
      </c>
      <c r="C196" s="11"/>
      <c r="D196" s="12"/>
      <c r="E196" s="13"/>
      <c r="F196" s="14"/>
      <c r="G196" s="15"/>
      <c r="H196" s="241"/>
      <c r="I196" s="237"/>
      <c r="J196" s="238"/>
      <c r="K196" s="238"/>
      <c r="L196" s="238"/>
      <c r="M196" s="238"/>
      <c r="N196" s="239"/>
    </row>
    <row r="197" spans="1:14" ht="19.5" thickTop="1" x14ac:dyDescent="0.25">
      <c r="A197" s="230">
        <v>39</v>
      </c>
      <c r="B197" s="17" t="s">
        <v>17</v>
      </c>
      <c r="C197" s="22"/>
      <c r="D197" s="23"/>
      <c r="E197" s="24"/>
      <c r="F197" s="25"/>
      <c r="G197" s="26"/>
      <c r="H197" s="240">
        <f t="shared" ref="H197" si="34">SUM(C199:G199)</f>
        <v>0</v>
      </c>
      <c r="I197" s="234"/>
      <c r="J197" s="235"/>
      <c r="K197" s="235"/>
      <c r="L197" s="235"/>
      <c r="M197" s="235"/>
      <c r="N197" s="236"/>
    </row>
    <row r="198" spans="1:14" x14ac:dyDescent="0.25">
      <c r="A198" s="231"/>
      <c r="B198" s="5" t="s">
        <v>5</v>
      </c>
      <c r="C198" s="6"/>
      <c r="D198" s="7"/>
      <c r="E198" s="8"/>
      <c r="F198" s="9"/>
      <c r="G198" s="10"/>
      <c r="H198" s="241"/>
      <c r="I198" s="237"/>
      <c r="J198" s="238"/>
      <c r="K198" s="238"/>
      <c r="L198" s="238"/>
      <c r="M198" s="238"/>
      <c r="N198" s="239"/>
    </row>
    <row r="199" spans="1:14" x14ac:dyDescent="0.25">
      <c r="A199" s="231"/>
      <c r="B199" s="5" t="s">
        <v>4</v>
      </c>
      <c r="C199" s="6"/>
      <c r="D199" s="7"/>
      <c r="E199" s="8"/>
      <c r="F199" s="9"/>
      <c r="G199" s="10"/>
      <c r="H199" s="241"/>
      <c r="I199" s="237"/>
      <c r="J199" s="238"/>
      <c r="K199" s="238"/>
      <c r="L199" s="238"/>
      <c r="M199" s="238"/>
      <c r="N199" s="239"/>
    </row>
    <row r="200" spans="1:14" x14ac:dyDescent="0.25">
      <c r="A200" s="231"/>
      <c r="B200" s="5" t="s">
        <v>2</v>
      </c>
      <c r="C200" s="6"/>
      <c r="D200" s="7"/>
      <c r="E200" s="8"/>
      <c r="F200" s="9"/>
      <c r="G200" s="10"/>
      <c r="H200" s="241"/>
      <c r="I200" s="237"/>
      <c r="J200" s="238"/>
      <c r="K200" s="238"/>
      <c r="L200" s="238"/>
      <c r="M200" s="238"/>
      <c r="N200" s="239"/>
    </row>
    <row r="201" spans="1:14" ht="15.75" thickBot="1" x14ac:dyDescent="0.3">
      <c r="A201" s="231"/>
      <c r="B201" s="27" t="s">
        <v>1</v>
      </c>
      <c r="C201" s="11"/>
      <c r="D201" s="12"/>
      <c r="E201" s="13"/>
      <c r="F201" s="14"/>
      <c r="G201" s="15"/>
      <c r="H201" s="241"/>
      <c r="I201" s="237"/>
      <c r="J201" s="238"/>
      <c r="K201" s="238"/>
      <c r="L201" s="238"/>
      <c r="M201" s="238"/>
      <c r="N201" s="239"/>
    </row>
    <row r="202" spans="1:14" ht="19.5" thickTop="1" x14ac:dyDescent="0.25">
      <c r="A202" s="230">
        <v>40</v>
      </c>
      <c r="B202" s="17" t="s">
        <v>17</v>
      </c>
      <c r="C202" s="22"/>
      <c r="D202" s="23"/>
      <c r="E202" s="24"/>
      <c r="F202" s="25"/>
      <c r="G202" s="26"/>
      <c r="H202" s="240">
        <f t="shared" ref="H202" si="35">SUM(C204:G204)</f>
        <v>0</v>
      </c>
      <c r="I202" s="234"/>
      <c r="J202" s="235"/>
      <c r="K202" s="235"/>
      <c r="L202" s="235"/>
      <c r="M202" s="235"/>
      <c r="N202" s="236"/>
    </row>
    <row r="203" spans="1:14" x14ac:dyDescent="0.25">
      <c r="A203" s="231"/>
      <c r="B203" s="5" t="s">
        <v>5</v>
      </c>
      <c r="C203" s="6"/>
      <c r="D203" s="7"/>
      <c r="E203" s="8"/>
      <c r="F203" s="9"/>
      <c r="G203" s="10"/>
      <c r="H203" s="241"/>
      <c r="I203" s="237"/>
      <c r="J203" s="238"/>
      <c r="K203" s="238"/>
      <c r="L203" s="238"/>
      <c r="M203" s="238"/>
      <c r="N203" s="239"/>
    </row>
    <row r="204" spans="1:14" x14ac:dyDescent="0.25">
      <c r="A204" s="231"/>
      <c r="B204" s="5" t="s">
        <v>4</v>
      </c>
      <c r="C204" s="6"/>
      <c r="D204" s="7"/>
      <c r="E204" s="8"/>
      <c r="F204" s="9"/>
      <c r="G204" s="10"/>
      <c r="H204" s="241"/>
      <c r="I204" s="237"/>
      <c r="J204" s="238"/>
      <c r="K204" s="238"/>
      <c r="L204" s="238"/>
      <c r="M204" s="238"/>
      <c r="N204" s="239"/>
    </row>
    <row r="205" spans="1:14" x14ac:dyDescent="0.25">
      <c r="A205" s="231"/>
      <c r="B205" s="5" t="s">
        <v>2</v>
      </c>
      <c r="C205" s="6"/>
      <c r="D205" s="7"/>
      <c r="E205" s="8"/>
      <c r="F205" s="9"/>
      <c r="G205" s="10"/>
      <c r="H205" s="241"/>
      <c r="I205" s="237"/>
      <c r="J205" s="238"/>
      <c r="K205" s="238"/>
      <c r="L205" s="238"/>
      <c r="M205" s="238"/>
      <c r="N205" s="239"/>
    </row>
    <row r="206" spans="1:14" ht="15.75" thickBot="1" x14ac:dyDescent="0.3">
      <c r="A206" s="231"/>
      <c r="B206" s="27" t="s">
        <v>1</v>
      </c>
      <c r="C206" s="11"/>
      <c r="D206" s="12"/>
      <c r="E206" s="13"/>
      <c r="F206" s="14"/>
      <c r="G206" s="15"/>
      <c r="H206" s="241"/>
      <c r="I206" s="237"/>
      <c r="J206" s="238"/>
      <c r="K206" s="238"/>
      <c r="L206" s="238"/>
      <c r="M206" s="238"/>
      <c r="N206" s="239"/>
    </row>
    <row r="207" spans="1:14" ht="19.5" thickTop="1" x14ac:dyDescent="0.25">
      <c r="A207" s="230">
        <v>41</v>
      </c>
      <c r="B207" s="17" t="s">
        <v>17</v>
      </c>
      <c r="C207" s="22"/>
      <c r="D207" s="23"/>
      <c r="E207" s="24"/>
      <c r="F207" s="25"/>
      <c r="G207" s="26"/>
      <c r="H207" s="240">
        <f t="shared" ref="H207" si="36">SUM(C209:G209)</f>
        <v>0</v>
      </c>
      <c r="I207" s="234"/>
      <c r="J207" s="235"/>
      <c r="K207" s="235"/>
      <c r="L207" s="235"/>
      <c r="M207" s="235"/>
      <c r="N207" s="236"/>
    </row>
    <row r="208" spans="1:14" x14ac:dyDescent="0.25">
      <c r="A208" s="231"/>
      <c r="B208" s="5" t="s">
        <v>5</v>
      </c>
      <c r="C208" s="6"/>
      <c r="D208" s="7"/>
      <c r="E208" s="8"/>
      <c r="F208" s="9"/>
      <c r="G208" s="10"/>
      <c r="H208" s="241"/>
      <c r="I208" s="237"/>
      <c r="J208" s="238"/>
      <c r="K208" s="238"/>
      <c r="L208" s="238"/>
      <c r="M208" s="238"/>
      <c r="N208" s="239"/>
    </row>
    <row r="209" spans="1:14" x14ac:dyDescent="0.25">
      <c r="A209" s="231"/>
      <c r="B209" s="5" t="s">
        <v>4</v>
      </c>
      <c r="C209" s="6"/>
      <c r="D209" s="7"/>
      <c r="E209" s="8"/>
      <c r="F209" s="9"/>
      <c r="G209" s="10"/>
      <c r="H209" s="241"/>
      <c r="I209" s="237"/>
      <c r="J209" s="238"/>
      <c r="K209" s="238"/>
      <c r="L209" s="238"/>
      <c r="M209" s="238"/>
      <c r="N209" s="239"/>
    </row>
    <row r="210" spans="1:14" x14ac:dyDescent="0.25">
      <c r="A210" s="231"/>
      <c r="B210" s="5" t="s">
        <v>2</v>
      </c>
      <c r="C210" s="6"/>
      <c r="D210" s="7"/>
      <c r="E210" s="8"/>
      <c r="F210" s="9"/>
      <c r="G210" s="10"/>
      <c r="H210" s="241"/>
      <c r="I210" s="237"/>
      <c r="J210" s="238"/>
      <c r="K210" s="238"/>
      <c r="L210" s="238"/>
      <c r="M210" s="238"/>
      <c r="N210" s="239"/>
    </row>
    <row r="211" spans="1:14" ht="15.75" thickBot="1" x14ac:dyDescent="0.3">
      <c r="A211" s="231"/>
      <c r="B211" s="27" t="s">
        <v>1</v>
      </c>
      <c r="C211" s="11"/>
      <c r="D211" s="12"/>
      <c r="E211" s="13"/>
      <c r="F211" s="14"/>
      <c r="G211" s="15"/>
      <c r="H211" s="241"/>
      <c r="I211" s="237"/>
      <c r="J211" s="238"/>
      <c r="K211" s="238"/>
      <c r="L211" s="238"/>
      <c r="M211" s="238"/>
      <c r="N211" s="239"/>
    </row>
    <row r="212" spans="1:14" ht="19.5" thickTop="1" x14ac:dyDescent="0.25">
      <c r="A212" s="230">
        <v>42</v>
      </c>
      <c r="B212" s="17" t="s">
        <v>17</v>
      </c>
      <c r="C212" s="22"/>
      <c r="D212" s="23"/>
      <c r="E212" s="24"/>
      <c r="F212" s="25"/>
      <c r="G212" s="26"/>
      <c r="H212" s="240">
        <f t="shared" ref="H212" si="37">SUM(C214:G214)</f>
        <v>0</v>
      </c>
      <c r="I212" s="234"/>
      <c r="J212" s="235"/>
      <c r="K212" s="235"/>
      <c r="L212" s="235"/>
      <c r="M212" s="235"/>
      <c r="N212" s="236"/>
    </row>
    <row r="213" spans="1:14" x14ac:dyDescent="0.25">
      <c r="A213" s="231"/>
      <c r="B213" s="5" t="s">
        <v>5</v>
      </c>
      <c r="C213" s="6"/>
      <c r="D213" s="7"/>
      <c r="E213" s="8"/>
      <c r="F213" s="9"/>
      <c r="G213" s="10"/>
      <c r="H213" s="241"/>
      <c r="I213" s="237"/>
      <c r="J213" s="238"/>
      <c r="K213" s="238"/>
      <c r="L213" s="238"/>
      <c r="M213" s="238"/>
      <c r="N213" s="239"/>
    </row>
    <row r="214" spans="1:14" x14ac:dyDescent="0.25">
      <c r="A214" s="231"/>
      <c r="B214" s="5" t="s">
        <v>4</v>
      </c>
      <c r="C214" s="6"/>
      <c r="D214" s="7"/>
      <c r="E214" s="8"/>
      <c r="F214" s="9"/>
      <c r="G214" s="10"/>
      <c r="H214" s="241"/>
      <c r="I214" s="237"/>
      <c r="J214" s="238"/>
      <c r="K214" s="238"/>
      <c r="L214" s="238"/>
      <c r="M214" s="238"/>
      <c r="N214" s="239"/>
    </row>
    <row r="215" spans="1:14" x14ac:dyDescent="0.25">
      <c r="A215" s="231"/>
      <c r="B215" s="5" t="s">
        <v>2</v>
      </c>
      <c r="C215" s="6"/>
      <c r="D215" s="7"/>
      <c r="E215" s="8"/>
      <c r="F215" s="9"/>
      <c r="G215" s="10"/>
      <c r="H215" s="241"/>
      <c r="I215" s="237"/>
      <c r="J215" s="238"/>
      <c r="K215" s="238"/>
      <c r="L215" s="238"/>
      <c r="M215" s="238"/>
      <c r="N215" s="239"/>
    </row>
    <row r="216" spans="1:14" ht="15.75" thickBot="1" x14ac:dyDescent="0.3">
      <c r="A216" s="231"/>
      <c r="B216" s="27" t="s">
        <v>1</v>
      </c>
      <c r="C216" s="11"/>
      <c r="D216" s="12"/>
      <c r="E216" s="13"/>
      <c r="F216" s="14"/>
      <c r="G216" s="15"/>
      <c r="H216" s="241"/>
      <c r="I216" s="237"/>
      <c r="J216" s="238"/>
      <c r="K216" s="238"/>
      <c r="L216" s="238"/>
      <c r="M216" s="238"/>
      <c r="N216" s="239"/>
    </row>
    <row r="217" spans="1:14" ht="19.5" thickTop="1" x14ac:dyDescent="0.25">
      <c r="A217" s="230">
        <v>43</v>
      </c>
      <c r="B217" s="17" t="s">
        <v>17</v>
      </c>
      <c r="C217" s="22"/>
      <c r="D217" s="23"/>
      <c r="E217" s="24"/>
      <c r="F217" s="25"/>
      <c r="G217" s="26"/>
      <c r="H217" s="240">
        <f t="shared" ref="H217" si="38">SUM(C219:G219)</f>
        <v>0</v>
      </c>
      <c r="I217" s="234"/>
      <c r="J217" s="235"/>
      <c r="K217" s="235"/>
      <c r="L217" s="235"/>
      <c r="M217" s="235"/>
      <c r="N217" s="236"/>
    </row>
    <row r="218" spans="1:14" x14ac:dyDescent="0.25">
      <c r="A218" s="231"/>
      <c r="B218" s="5" t="s">
        <v>5</v>
      </c>
      <c r="C218" s="6"/>
      <c r="D218" s="7"/>
      <c r="E218" s="8"/>
      <c r="F218" s="9"/>
      <c r="G218" s="10"/>
      <c r="H218" s="241"/>
      <c r="I218" s="237"/>
      <c r="J218" s="238"/>
      <c r="K218" s="238"/>
      <c r="L218" s="238"/>
      <c r="M218" s="238"/>
      <c r="N218" s="239"/>
    </row>
    <row r="219" spans="1:14" x14ac:dyDescent="0.25">
      <c r="A219" s="231"/>
      <c r="B219" s="5" t="s">
        <v>4</v>
      </c>
      <c r="C219" s="6"/>
      <c r="D219" s="7"/>
      <c r="E219" s="8"/>
      <c r="F219" s="9"/>
      <c r="G219" s="10"/>
      <c r="H219" s="241"/>
      <c r="I219" s="237"/>
      <c r="J219" s="238"/>
      <c r="K219" s="238"/>
      <c r="L219" s="238"/>
      <c r="M219" s="238"/>
      <c r="N219" s="239"/>
    </row>
    <row r="220" spans="1:14" x14ac:dyDescent="0.25">
      <c r="A220" s="231"/>
      <c r="B220" s="5" t="s">
        <v>2</v>
      </c>
      <c r="C220" s="6"/>
      <c r="D220" s="7"/>
      <c r="E220" s="8"/>
      <c r="F220" s="9"/>
      <c r="G220" s="10"/>
      <c r="H220" s="241"/>
      <c r="I220" s="237"/>
      <c r="J220" s="238"/>
      <c r="K220" s="238"/>
      <c r="L220" s="238"/>
      <c r="M220" s="238"/>
      <c r="N220" s="239"/>
    </row>
    <row r="221" spans="1:14" ht="15.75" thickBot="1" x14ac:dyDescent="0.3">
      <c r="A221" s="231"/>
      <c r="B221" s="27" t="s">
        <v>1</v>
      </c>
      <c r="C221" s="11"/>
      <c r="D221" s="12"/>
      <c r="E221" s="13"/>
      <c r="F221" s="14"/>
      <c r="G221" s="15"/>
      <c r="H221" s="241"/>
      <c r="I221" s="237"/>
      <c r="J221" s="238"/>
      <c r="K221" s="238"/>
      <c r="L221" s="238"/>
      <c r="M221" s="238"/>
      <c r="N221" s="239"/>
    </row>
    <row r="222" spans="1:14" ht="19.5" thickTop="1" x14ac:dyDescent="0.25">
      <c r="A222" s="230">
        <v>44</v>
      </c>
      <c r="B222" s="17" t="s">
        <v>17</v>
      </c>
      <c r="C222" s="22"/>
      <c r="D222" s="23"/>
      <c r="E222" s="24"/>
      <c r="F222" s="25"/>
      <c r="G222" s="26"/>
      <c r="H222" s="240">
        <f t="shared" ref="H222" si="39">SUM(C224:G224)</f>
        <v>0</v>
      </c>
      <c r="I222" s="234"/>
      <c r="J222" s="235"/>
      <c r="K222" s="235"/>
      <c r="L222" s="235"/>
      <c r="M222" s="235"/>
      <c r="N222" s="236"/>
    </row>
    <row r="223" spans="1:14" x14ac:dyDescent="0.25">
      <c r="A223" s="231"/>
      <c r="B223" s="5" t="s">
        <v>5</v>
      </c>
      <c r="C223" s="6"/>
      <c r="D223" s="7"/>
      <c r="E223" s="8"/>
      <c r="F223" s="9"/>
      <c r="G223" s="10"/>
      <c r="H223" s="241"/>
      <c r="I223" s="237"/>
      <c r="J223" s="238"/>
      <c r="K223" s="238"/>
      <c r="L223" s="238"/>
      <c r="M223" s="238"/>
      <c r="N223" s="239"/>
    </row>
    <row r="224" spans="1:14" x14ac:dyDescent="0.25">
      <c r="A224" s="231"/>
      <c r="B224" s="5" t="s">
        <v>4</v>
      </c>
      <c r="C224" s="6"/>
      <c r="D224" s="7"/>
      <c r="E224" s="8"/>
      <c r="F224" s="9"/>
      <c r="G224" s="10"/>
      <c r="H224" s="241"/>
      <c r="I224" s="237"/>
      <c r="J224" s="238"/>
      <c r="K224" s="238"/>
      <c r="L224" s="238"/>
      <c r="M224" s="238"/>
      <c r="N224" s="239"/>
    </row>
    <row r="225" spans="1:14" x14ac:dyDescent="0.25">
      <c r="A225" s="231"/>
      <c r="B225" s="5" t="s">
        <v>2</v>
      </c>
      <c r="C225" s="6"/>
      <c r="D225" s="7"/>
      <c r="E225" s="8"/>
      <c r="F225" s="9"/>
      <c r="G225" s="10"/>
      <c r="H225" s="241"/>
      <c r="I225" s="237"/>
      <c r="J225" s="238"/>
      <c r="K225" s="238"/>
      <c r="L225" s="238"/>
      <c r="M225" s="238"/>
      <c r="N225" s="239"/>
    </row>
    <row r="226" spans="1:14" ht="15.75" thickBot="1" x14ac:dyDescent="0.3">
      <c r="A226" s="231"/>
      <c r="B226" s="27" t="s">
        <v>1</v>
      </c>
      <c r="C226" s="11"/>
      <c r="D226" s="12"/>
      <c r="E226" s="13"/>
      <c r="F226" s="14"/>
      <c r="G226" s="15"/>
      <c r="H226" s="241"/>
      <c r="I226" s="237"/>
      <c r="J226" s="238"/>
      <c r="K226" s="238"/>
      <c r="L226" s="238"/>
      <c r="M226" s="238"/>
      <c r="N226" s="239"/>
    </row>
    <row r="227" spans="1:14" ht="16.5" thickTop="1" thickBot="1" x14ac:dyDescent="0.3">
      <c r="A227" s="242" t="s">
        <v>7</v>
      </c>
      <c r="B227" s="243"/>
      <c r="C227" s="18">
        <f>C9+C14+C19+C24+C29+C34+C39+C44+C49+C54+C59+C64+C69+C74+C79+C84+C89+C94+C99+C104+C109+C114+C119+C124+C129+C134+C139+C144+C149+C154+C159+C164+C169+C174+C179+C184+C194+C199+C204+C209+C214+C219+C224</f>
        <v>2554.98</v>
      </c>
      <c r="D227" s="18">
        <f t="shared" ref="D227:G227" si="40">D9+D14+D19+D24+D29+D34+D39+D44+D49+D54+D59+D64+D69+D74+D79+D84+D89+D94+D99+D104+D109+D114+D119+D124+D129+D134+D139+D144+D149+D154+D159+D164+D169+D174+D179+D184+D194+D199+D204+D209+D214+D219+D224</f>
        <v>1980.8200000000002</v>
      </c>
      <c r="E227" s="18">
        <f t="shared" si="40"/>
        <v>1402.4699999999998</v>
      </c>
      <c r="F227" s="18">
        <f t="shared" si="40"/>
        <v>2318.16</v>
      </c>
      <c r="G227" s="18">
        <f t="shared" si="40"/>
        <v>0</v>
      </c>
      <c r="H227" s="18">
        <f>SUM(C227:G227)</f>
        <v>8256.43</v>
      </c>
      <c r="I227" s="244"/>
      <c r="J227" s="245"/>
      <c r="K227" s="245"/>
      <c r="L227" s="245"/>
      <c r="M227" s="245"/>
      <c r="N227" s="246"/>
    </row>
    <row r="228" spans="1:14" ht="33" customHeight="1" thickTop="1" thickBot="1" x14ac:dyDescent="0.3">
      <c r="A228" s="250" t="s">
        <v>8</v>
      </c>
      <c r="B228" s="251"/>
      <c r="C228" s="16">
        <f>C227</f>
        <v>2554.98</v>
      </c>
      <c r="D228" s="16">
        <f t="shared" ref="D228:H228" si="41">D227</f>
        <v>1980.8200000000002</v>
      </c>
      <c r="E228" s="16">
        <f t="shared" si="41"/>
        <v>1402.4699999999998</v>
      </c>
      <c r="F228" s="16">
        <f t="shared" si="41"/>
        <v>2318.16</v>
      </c>
      <c r="G228" s="16">
        <f t="shared" si="41"/>
        <v>0</v>
      </c>
      <c r="H228" s="16">
        <f t="shared" si="41"/>
        <v>8256.43</v>
      </c>
      <c r="I228" s="247"/>
      <c r="J228" s="248"/>
      <c r="K228" s="248"/>
      <c r="L228" s="248"/>
      <c r="M228" s="248"/>
      <c r="N228" s="249"/>
    </row>
    <row r="229" spans="1:14" ht="16.5" thickTop="1" thickBot="1" x14ac:dyDescent="0.3"/>
    <row r="230" spans="1:14" ht="15.75" thickBot="1" x14ac:dyDescent="0.3">
      <c r="H230" s="20">
        <f>SUM(H7:H11)</f>
        <v>1786.81</v>
      </c>
    </row>
    <row r="231" spans="1:14" ht="15.75" thickBot="1" x14ac:dyDescent="0.3">
      <c r="A231" s="19"/>
      <c r="B231" s="3" t="s">
        <v>18</v>
      </c>
    </row>
    <row r="233" spans="1:14" x14ac:dyDescent="0.25">
      <c r="B233" s="3" t="s">
        <v>9</v>
      </c>
    </row>
    <row r="235" spans="1:14" x14ac:dyDescent="0.25">
      <c r="B235" s="3" t="s">
        <v>10</v>
      </c>
    </row>
  </sheetData>
  <mergeCells count="137">
    <mergeCell ref="A217:A221"/>
    <mergeCell ref="H217:H221"/>
    <mergeCell ref="I217:N221"/>
    <mergeCell ref="A222:A226"/>
    <mergeCell ref="H222:H226"/>
    <mergeCell ref="I222:N226"/>
    <mergeCell ref="H202:H206"/>
    <mergeCell ref="I202:N206"/>
    <mergeCell ref="A207:A211"/>
    <mergeCell ref="H207:H211"/>
    <mergeCell ref="I207:N211"/>
    <mergeCell ref="A212:A216"/>
    <mergeCell ref="H212:H216"/>
    <mergeCell ref="I212:N216"/>
    <mergeCell ref="A182:A186"/>
    <mergeCell ref="H182:H186"/>
    <mergeCell ref="I182:N186"/>
    <mergeCell ref="A187:A191"/>
    <mergeCell ref="H187:H191"/>
    <mergeCell ref="I187:N191"/>
    <mergeCell ref="H152:H156"/>
    <mergeCell ref="I152:N156"/>
    <mergeCell ref="A157:A161"/>
    <mergeCell ref="H157:H161"/>
    <mergeCell ref="I157:N161"/>
    <mergeCell ref="A162:A166"/>
    <mergeCell ref="H162:H166"/>
    <mergeCell ref="I162:N166"/>
    <mergeCell ref="A152:A156"/>
    <mergeCell ref="A172:A176"/>
    <mergeCell ref="H172:H176"/>
    <mergeCell ref="I172:N176"/>
    <mergeCell ref="A177:A181"/>
    <mergeCell ref="A167:A171"/>
    <mergeCell ref="H167:H171"/>
    <mergeCell ref="I167:N171"/>
    <mergeCell ref="H132:H136"/>
    <mergeCell ref="I132:N136"/>
    <mergeCell ref="A137:A141"/>
    <mergeCell ref="H137:H141"/>
    <mergeCell ref="I137:N141"/>
    <mergeCell ref="A142:A146"/>
    <mergeCell ref="H142:H146"/>
    <mergeCell ref="I142:N146"/>
    <mergeCell ref="H107:H111"/>
    <mergeCell ref="I107:N111"/>
    <mergeCell ref="A112:A116"/>
    <mergeCell ref="H112:H116"/>
    <mergeCell ref="I112:N116"/>
    <mergeCell ref="A117:A121"/>
    <mergeCell ref="H117:H121"/>
    <mergeCell ref="I117:N121"/>
    <mergeCell ref="A127:A131"/>
    <mergeCell ref="H127:H131"/>
    <mergeCell ref="I127:N131"/>
    <mergeCell ref="A132:A136"/>
    <mergeCell ref="A122:A126"/>
    <mergeCell ref="H122:H126"/>
    <mergeCell ref="I122:N126"/>
    <mergeCell ref="A62:A66"/>
    <mergeCell ref="H62:H66"/>
    <mergeCell ref="I62:N66"/>
    <mergeCell ref="A67:A71"/>
    <mergeCell ref="H67:H71"/>
    <mergeCell ref="I67:N71"/>
    <mergeCell ref="A72:A76"/>
    <mergeCell ref="H72:H76"/>
    <mergeCell ref="I72:N76"/>
    <mergeCell ref="A227:B227"/>
    <mergeCell ref="A228:B228"/>
    <mergeCell ref="A22:A26"/>
    <mergeCell ref="H22:H26"/>
    <mergeCell ref="I22:N26"/>
    <mergeCell ref="A102:A106"/>
    <mergeCell ref="H102:H106"/>
    <mergeCell ref="I102:N106"/>
    <mergeCell ref="A107:A111"/>
    <mergeCell ref="A97:A101"/>
    <mergeCell ref="H97:H101"/>
    <mergeCell ref="I97:N101"/>
    <mergeCell ref="A77:A81"/>
    <mergeCell ref="H77:H81"/>
    <mergeCell ref="I77:N81"/>
    <mergeCell ref="A82:A86"/>
    <mergeCell ref="I227:N228"/>
    <mergeCell ref="A197:A201"/>
    <mergeCell ref="H197:H201"/>
    <mergeCell ref="A27:A31"/>
    <mergeCell ref="H27:H31"/>
    <mergeCell ref="I27:N31"/>
    <mergeCell ref="A32:A36"/>
    <mergeCell ref="H32:H36"/>
    <mergeCell ref="I197:N201"/>
    <mergeCell ref="A202:A206"/>
    <mergeCell ref="A192:A196"/>
    <mergeCell ref="H192:H196"/>
    <mergeCell ref="I192:N196"/>
    <mergeCell ref="I7:N11"/>
    <mergeCell ref="H7:H11"/>
    <mergeCell ref="A7:A11"/>
    <mergeCell ref="I6:N6"/>
    <mergeCell ref="A147:A151"/>
    <mergeCell ref="H147:H151"/>
    <mergeCell ref="I147:N151"/>
    <mergeCell ref="H177:H181"/>
    <mergeCell ref="I177:N181"/>
    <mergeCell ref="I32:N36"/>
    <mergeCell ref="H82:H86"/>
    <mergeCell ref="I82:N86"/>
    <mergeCell ref="A87:A91"/>
    <mergeCell ref="H87:H91"/>
    <mergeCell ref="I87:N91"/>
    <mergeCell ref="A92:A96"/>
    <mergeCell ref="H92:H96"/>
    <mergeCell ref="I92:N96"/>
    <mergeCell ref="H57:H61"/>
    <mergeCell ref="A5:N5"/>
    <mergeCell ref="A52:A56"/>
    <mergeCell ref="H52:H56"/>
    <mergeCell ref="I52:N56"/>
    <mergeCell ref="A57:A61"/>
    <mergeCell ref="A37:A41"/>
    <mergeCell ref="H37:H41"/>
    <mergeCell ref="A12:A16"/>
    <mergeCell ref="H12:H16"/>
    <mergeCell ref="I12:N16"/>
    <mergeCell ref="A17:A21"/>
    <mergeCell ref="H17:H21"/>
    <mergeCell ref="I17:N21"/>
    <mergeCell ref="I37:N41"/>
    <mergeCell ref="A42:A46"/>
    <mergeCell ref="H42:H46"/>
    <mergeCell ref="I42:N46"/>
    <mergeCell ref="A47:A51"/>
    <mergeCell ref="H47:H51"/>
    <mergeCell ref="I47:N51"/>
    <mergeCell ref="I57:N6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opLeftCell="A201" workbookViewId="0">
      <selection activeCell="C34" sqref="C34"/>
    </sheetView>
  </sheetViews>
  <sheetFormatPr defaultRowHeight="15" x14ac:dyDescent="0.25"/>
  <cols>
    <col min="2" max="2" width="20.28515625" customWidth="1"/>
    <col min="3" max="3" width="39.42578125" customWidth="1"/>
    <col min="4" max="4" width="38.42578125" customWidth="1"/>
    <col min="5" max="5" width="38.5703125" customWidth="1"/>
    <col min="6" max="6" width="43.85546875" customWidth="1"/>
    <col min="7" max="7" width="44.85546875" customWidth="1"/>
    <col min="8" max="8" width="23.7109375" customWidth="1"/>
  </cols>
  <sheetData>
    <row r="1" spans="1:14" ht="23.25" x14ac:dyDescent="0.35">
      <c r="B1" s="2" t="s">
        <v>19</v>
      </c>
    </row>
    <row r="3" spans="1:14" ht="26.25" x14ac:dyDescent="0.4">
      <c r="B3" s="4" t="s">
        <v>31</v>
      </c>
    </row>
    <row r="4" spans="1:14" ht="15.75" thickBot="1" x14ac:dyDescent="0.3"/>
    <row r="5" spans="1:14" ht="22.5" thickTop="1" thickBot="1" x14ac:dyDescent="0.3">
      <c r="A5" s="225" t="s">
        <v>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7"/>
    </row>
    <row r="6" spans="1:14" ht="22.5" thickTop="1" thickBot="1" x14ac:dyDescent="0.3">
      <c r="A6" s="21" t="s">
        <v>6</v>
      </c>
      <c r="B6" s="28"/>
      <c r="C6" s="22" t="s">
        <v>20</v>
      </c>
      <c r="D6" s="23" t="s">
        <v>12</v>
      </c>
      <c r="E6" s="24" t="s">
        <v>21</v>
      </c>
      <c r="F6" s="25" t="s">
        <v>14</v>
      </c>
      <c r="G6" s="26" t="s">
        <v>15</v>
      </c>
      <c r="H6" s="29" t="s">
        <v>16</v>
      </c>
      <c r="I6" s="228" t="s">
        <v>3</v>
      </c>
      <c r="J6" s="228"/>
      <c r="K6" s="228"/>
      <c r="L6" s="228"/>
      <c r="M6" s="228"/>
      <c r="N6" s="229"/>
    </row>
    <row r="7" spans="1:14" s="1" customFormat="1" ht="18" customHeight="1" thickTop="1" x14ac:dyDescent="0.25">
      <c r="A7" s="230">
        <v>1</v>
      </c>
      <c r="B7" s="17" t="s">
        <v>17</v>
      </c>
      <c r="C7" s="22" t="s">
        <v>11</v>
      </c>
      <c r="D7" s="78" t="s">
        <v>12</v>
      </c>
      <c r="E7" s="72" t="s">
        <v>35</v>
      </c>
      <c r="F7" s="71" t="s">
        <v>14</v>
      </c>
      <c r="G7" s="82"/>
      <c r="H7" s="240">
        <f>SUM(C9:G9)</f>
        <v>1832.62</v>
      </c>
      <c r="I7" s="234"/>
      <c r="J7" s="235"/>
      <c r="K7" s="235"/>
      <c r="L7" s="235"/>
      <c r="M7" s="235"/>
      <c r="N7" s="236"/>
    </row>
    <row r="8" spans="1:14" ht="15.75" x14ac:dyDescent="0.25">
      <c r="A8" s="231"/>
      <c r="B8" s="5" t="s">
        <v>5</v>
      </c>
      <c r="C8" s="51">
        <v>44960</v>
      </c>
      <c r="D8" s="162">
        <v>44963</v>
      </c>
      <c r="E8" s="163">
        <v>44958</v>
      </c>
      <c r="F8" s="46">
        <v>44958</v>
      </c>
      <c r="G8" s="60"/>
      <c r="H8" s="241"/>
      <c r="I8" s="237"/>
      <c r="J8" s="238"/>
      <c r="K8" s="238"/>
      <c r="L8" s="238"/>
      <c r="M8" s="238"/>
      <c r="N8" s="239"/>
    </row>
    <row r="9" spans="1:14" ht="15.75" x14ac:dyDescent="0.25">
      <c r="A9" s="231"/>
      <c r="B9" s="5" t="s">
        <v>4</v>
      </c>
      <c r="C9" s="207">
        <v>644.30999999999995</v>
      </c>
      <c r="D9" s="208">
        <v>257.47000000000003</v>
      </c>
      <c r="E9" s="206">
        <v>59.04</v>
      </c>
      <c r="F9" s="205">
        <v>871.8</v>
      </c>
      <c r="G9" s="62"/>
      <c r="H9" s="241"/>
      <c r="I9" s="237"/>
      <c r="J9" s="238"/>
      <c r="K9" s="238"/>
      <c r="L9" s="238"/>
      <c r="M9" s="238"/>
      <c r="N9" s="239"/>
    </row>
    <row r="10" spans="1:14" ht="15.75" x14ac:dyDescent="0.25">
      <c r="A10" s="231"/>
      <c r="B10" s="5" t="s">
        <v>2</v>
      </c>
      <c r="C10" s="53">
        <v>2360046</v>
      </c>
      <c r="D10" s="33">
        <v>2023032</v>
      </c>
      <c r="E10" s="73">
        <v>202300442</v>
      </c>
      <c r="F10" s="47">
        <v>502</v>
      </c>
      <c r="G10" s="60"/>
      <c r="H10" s="241"/>
      <c r="I10" s="237"/>
      <c r="J10" s="238"/>
      <c r="K10" s="238"/>
      <c r="L10" s="238"/>
      <c r="M10" s="238"/>
      <c r="N10" s="239"/>
    </row>
    <row r="11" spans="1:14" ht="16.5" thickBot="1" x14ac:dyDescent="0.3">
      <c r="A11" s="231"/>
      <c r="B11" s="27" t="s">
        <v>1</v>
      </c>
      <c r="C11" s="54" t="s">
        <v>38</v>
      </c>
      <c r="D11" s="34" t="s">
        <v>41</v>
      </c>
      <c r="E11" s="74" t="s">
        <v>36</v>
      </c>
      <c r="F11" s="48" t="s">
        <v>33</v>
      </c>
      <c r="G11" s="61"/>
      <c r="H11" s="241"/>
      <c r="I11" s="237"/>
      <c r="J11" s="238"/>
      <c r="K11" s="238"/>
      <c r="L11" s="238"/>
      <c r="M11" s="238"/>
      <c r="N11" s="239"/>
    </row>
    <row r="12" spans="1:14" ht="19.5" thickTop="1" x14ac:dyDescent="0.25">
      <c r="A12" s="230">
        <v>2</v>
      </c>
      <c r="B12" s="17" t="s">
        <v>17</v>
      </c>
      <c r="C12" s="79" t="s">
        <v>46</v>
      </c>
      <c r="D12" s="94" t="s">
        <v>12</v>
      </c>
      <c r="E12" s="72" t="s">
        <v>35</v>
      </c>
      <c r="F12" s="154" t="s">
        <v>14</v>
      </c>
      <c r="G12" s="84"/>
      <c r="H12" s="240">
        <f t="shared" ref="H12" si="0">SUM(C14:G14)</f>
        <v>2063.19</v>
      </c>
      <c r="I12" s="234"/>
      <c r="J12" s="235"/>
      <c r="K12" s="235"/>
      <c r="L12" s="235"/>
      <c r="M12" s="235"/>
      <c r="N12" s="236"/>
    </row>
    <row r="13" spans="1:14" ht="15.75" x14ac:dyDescent="0.25">
      <c r="A13" s="231"/>
      <c r="B13" s="5" t="s">
        <v>5</v>
      </c>
      <c r="C13" s="42">
        <v>44963</v>
      </c>
      <c r="D13" s="97">
        <v>44970</v>
      </c>
      <c r="E13" s="75">
        <v>44966</v>
      </c>
      <c r="F13" s="156">
        <v>44958</v>
      </c>
      <c r="G13" s="55"/>
      <c r="H13" s="241"/>
      <c r="I13" s="237"/>
      <c r="J13" s="238"/>
      <c r="K13" s="238"/>
      <c r="L13" s="238"/>
      <c r="M13" s="238"/>
      <c r="N13" s="239"/>
    </row>
    <row r="14" spans="1:14" ht="15.75" x14ac:dyDescent="0.25">
      <c r="A14" s="231"/>
      <c r="B14" s="5" t="s">
        <v>4</v>
      </c>
      <c r="C14" s="205">
        <v>235.49</v>
      </c>
      <c r="D14" s="211">
        <v>1120.95</v>
      </c>
      <c r="E14" s="209">
        <v>59.04</v>
      </c>
      <c r="F14" s="205">
        <v>647.71</v>
      </c>
      <c r="G14" s="62"/>
      <c r="H14" s="241"/>
      <c r="I14" s="237"/>
      <c r="J14" s="238"/>
      <c r="K14" s="238"/>
      <c r="L14" s="238"/>
      <c r="M14" s="238"/>
      <c r="N14" s="239"/>
    </row>
    <row r="15" spans="1:14" ht="15.75" x14ac:dyDescent="0.25">
      <c r="A15" s="231"/>
      <c r="B15" s="5" t="s">
        <v>2</v>
      </c>
      <c r="C15" s="43">
        <v>1023324031</v>
      </c>
      <c r="D15" s="86">
        <v>2023042</v>
      </c>
      <c r="E15" s="76">
        <v>202300550</v>
      </c>
      <c r="F15" s="47">
        <v>503</v>
      </c>
      <c r="G15" s="60"/>
      <c r="H15" s="241"/>
      <c r="I15" s="237"/>
      <c r="J15" s="238"/>
      <c r="K15" s="238"/>
      <c r="L15" s="238"/>
      <c r="M15" s="238"/>
      <c r="N15" s="239"/>
    </row>
    <row r="16" spans="1:14" ht="16.5" thickBot="1" x14ac:dyDescent="0.3">
      <c r="A16" s="231"/>
      <c r="B16" s="27" t="s">
        <v>1</v>
      </c>
      <c r="C16" s="44" t="s">
        <v>47</v>
      </c>
      <c r="D16" s="87" t="s">
        <v>41</v>
      </c>
      <c r="E16" s="77" t="s">
        <v>36</v>
      </c>
      <c r="F16" s="48" t="s">
        <v>33</v>
      </c>
      <c r="G16" s="61"/>
      <c r="H16" s="241"/>
      <c r="I16" s="237"/>
      <c r="J16" s="238"/>
      <c r="K16" s="238"/>
      <c r="L16" s="238"/>
      <c r="M16" s="238"/>
      <c r="N16" s="239"/>
    </row>
    <row r="17" spans="1:14" ht="19.5" thickTop="1" x14ac:dyDescent="0.25">
      <c r="A17" s="230">
        <v>3</v>
      </c>
      <c r="B17" s="17" t="s">
        <v>17</v>
      </c>
      <c r="C17" s="80" t="s">
        <v>48</v>
      </c>
      <c r="D17" s="94" t="s">
        <v>12</v>
      </c>
      <c r="E17" s="72" t="s">
        <v>50</v>
      </c>
      <c r="F17" s="71" t="s">
        <v>14</v>
      </c>
      <c r="G17" s="26"/>
      <c r="H17" s="240">
        <f t="shared" ref="H17" si="1">SUM(C19:G19)</f>
        <v>2514</v>
      </c>
      <c r="I17" s="234"/>
      <c r="J17" s="235"/>
      <c r="K17" s="235"/>
      <c r="L17" s="235"/>
      <c r="M17" s="235"/>
      <c r="N17" s="236"/>
    </row>
    <row r="18" spans="1:14" ht="15.75" x14ac:dyDescent="0.25">
      <c r="A18" s="231"/>
      <c r="B18" s="5" t="s">
        <v>5</v>
      </c>
      <c r="C18" s="42">
        <v>44966</v>
      </c>
      <c r="D18" s="97">
        <v>44614</v>
      </c>
      <c r="E18" s="30">
        <v>44970</v>
      </c>
      <c r="F18" s="46">
        <v>44970</v>
      </c>
      <c r="G18" s="10"/>
      <c r="H18" s="241"/>
      <c r="I18" s="237"/>
      <c r="J18" s="238"/>
      <c r="K18" s="238"/>
      <c r="L18" s="238"/>
      <c r="M18" s="238"/>
      <c r="N18" s="239"/>
    </row>
    <row r="19" spans="1:14" ht="15.75" x14ac:dyDescent="0.25">
      <c r="A19" s="231"/>
      <c r="B19" s="5" t="s">
        <v>4</v>
      </c>
      <c r="C19" s="205">
        <v>712.74</v>
      </c>
      <c r="D19" s="63">
        <v>1036.1199999999999</v>
      </c>
      <c r="E19" s="210">
        <v>486.74</v>
      </c>
      <c r="F19" s="205">
        <v>278.39999999999998</v>
      </c>
      <c r="G19" s="10"/>
      <c r="H19" s="241"/>
      <c r="I19" s="237"/>
      <c r="J19" s="238"/>
      <c r="K19" s="238"/>
      <c r="L19" s="238"/>
      <c r="M19" s="238"/>
      <c r="N19" s="239"/>
    </row>
    <row r="20" spans="1:14" ht="15.75" x14ac:dyDescent="0.25">
      <c r="A20" s="231"/>
      <c r="B20" s="5" t="s">
        <v>2</v>
      </c>
      <c r="C20" s="43">
        <v>2360052</v>
      </c>
      <c r="D20" s="86">
        <v>2023053</v>
      </c>
      <c r="E20" s="31">
        <v>3002301026</v>
      </c>
      <c r="F20" s="47">
        <v>230303289</v>
      </c>
      <c r="G20" s="10"/>
      <c r="H20" s="241"/>
      <c r="I20" s="237"/>
      <c r="J20" s="238"/>
      <c r="K20" s="238"/>
      <c r="L20" s="238"/>
      <c r="M20" s="238"/>
      <c r="N20" s="239"/>
    </row>
    <row r="21" spans="1:14" ht="16.5" thickBot="1" x14ac:dyDescent="0.3">
      <c r="A21" s="231"/>
      <c r="B21" s="27" t="s">
        <v>1</v>
      </c>
      <c r="C21" s="44" t="s">
        <v>38</v>
      </c>
      <c r="D21" s="102" t="s">
        <v>41</v>
      </c>
      <c r="E21" s="32" t="s">
        <v>51</v>
      </c>
      <c r="F21" s="48" t="s">
        <v>49</v>
      </c>
      <c r="G21" s="15"/>
      <c r="H21" s="241"/>
      <c r="I21" s="237"/>
      <c r="J21" s="238"/>
      <c r="K21" s="238"/>
      <c r="L21" s="238"/>
      <c r="M21" s="238"/>
      <c r="N21" s="239"/>
    </row>
    <row r="22" spans="1:14" ht="19.5" thickTop="1" x14ac:dyDescent="0.25">
      <c r="A22" s="230">
        <v>4</v>
      </c>
      <c r="B22" s="17" t="s">
        <v>17</v>
      </c>
      <c r="C22" s="22" t="s">
        <v>11</v>
      </c>
      <c r="D22" s="94"/>
      <c r="E22" s="83" t="s">
        <v>35</v>
      </c>
      <c r="F22" s="178" t="s">
        <v>14</v>
      </c>
      <c r="G22" s="26"/>
      <c r="H22" s="240">
        <f t="shared" ref="H22" si="2">SUM(C24:G24)</f>
        <v>1573.99</v>
      </c>
      <c r="I22" s="234"/>
      <c r="J22" s="235"/>
      <c r="K22" s="235"/>
      <c r="L22" s="235"/>
      <c r="M22" s="235"/>
      <c r="N22" s="236"/>
    </row>
    <row r="23" spans="1:14" ht="15.75" x14ac:dyDescent="0.25">
      <c r="A23" s="231"/>
      <c r="B23" s="5" t="s">
        <v>5</v>
      </c>
      <c r="C23" s="51">
        <v>44974</v>
      </c>
      <c r="D23" s="97"/>
      <c r="E23" s="30">
        <v>44977</v>
      </c>
      <c r="F23" s="46">
        <v>44972</v>
      </c>
      <c r="G23" s="10"/>
      <c r="H23" s="241"/>
      <c r="I23" s="237"/>
      <c r="J23" s="238"/>
      <c r="K23" s="238"/>
      <c r="L23" s="238"/>
      <c r="M23" s="238"/>
      <c r="N23" s="239"/>
    </row>
    <row r="24" spans="1:14" ht="15.75" x14ac:dyDescent="0.25">
      <c r="A24" s="231"/>
      <c r="B24" s="5" t="s">
        <v>4</v>
      </c>
      <c r="C24" s="212">
        <v>760.12</v>
      </c>
      <c r="D24" s="88"/>
      <c r="E24" s="205">
        <v>59.04</v>
      </c>
      <c r="F24" s="49">
        <v>754.83</v>
      </c>
      <c r="G24" s="10"/>
      <c r="H24" s="241"/>
      <c r="I24" s="237"/>
      <c r="J24" s="238"/>
      <c r="K24" s="238"/>
      <c r="L24" s="238"/>
      <c r="M24" s="238"/>
      <c r="N24" s="239"/>
    </row>
    <row r="25" spans="1:14" ht="15.75" x14ac:dyDescent="0.25">
      <c r="A25" s="231"/>
      <c r="B25" s="5" t="s">
        <v>2</v>
      </c>
      <c r="C25" s="53">
        <v>2360063</v>
      </c>
      <c r="D25" s="86"/>
      <c r="E25" s="31">
        <v>202300664</v>
      </c>
      <c r="F25" s="161">
        <v>767</v>
      </c>
      <c r="G25" s="10"/>
      <c r="H25" s="241"/>
      <c r="I25" s="237"/>
      <c r="J25" s="238"/>
      <c r="K25" s="238"/>
      <c r="L25" s="238"/>
      <c r="M25" s="238"/>
      <c r="N25" s="239"/>
    </row>
    <row r="26" spans="1:14" ht="16.5" thickBot="1" x14ac:dyDescent="0.3">
      <c r="A26" s="231"/>
      <c r="B26" s="27" t="s">
        <v>1</v>
      </c>
      <c r="C26" s="54" t="s">
        <v>38</v>
      </c>
      <c r="D26" s="87"/>
      <c r="E26" s="32" t="s">
        <v>36</v>
      </c>
      <c r="F26" s="48" t="s">
        <v>33</v>
      </c>
      <c r="G26" s="15"/>
      <c r="H26" s="241"/>
      <c r="I26" s="237"/>
      <c r="J26" s="238"/>
      <c r="K26" s="238"/>
      <c r="L26" s="238"/>
      <c r="M26" s="238"/>
      <c r="N26" s="239"/>
    </row>
    <row r="27" spans="1:14" ht="19.5" thickTop="1" x14ac:dyDescent="0.25">
      <c r="A27" s="230">
        <v>5</v>
      </c>
      <c r="B27" s="17" t="s">
        <v>17</v>
      </c>
      <c r="C27" s="81" t="s">
        <v>11</v>
      </c>
      <c r="D27" s="23"/>
      <c r="E27" s="83" t="s">
        <v>13</v>
      </c>
      <c r="F27" s="25" t="s">
        <v>43</v>
      </c>
      <c r="G27" s="26"/>
      <c r="H27" s="240">
        <f t="shared" ref="H27" si="3">SUM(C29:G29)</f>
        <v>1916.0700000000002</v>
      </c>
      <c r="I27" s="234"/>
      <c r="J27" s="235"/>
      <c r="K27" s="235"/>
      <c r="L27" s="235"/>
      <c r="M27" s="235"/>
      <c r="N27" s="236"/>
    </row>
    <row r="28" spans="1:14" ht="15.75" x14ac:dyDescent="0.25">
      <c r="A28" s="231"/>
      <c r="B28" s="5" t="s">
        <v>5</v>
      </c>
      <c r="C28" s="42">
        <v>44981</v>
      </c>
      <c r="D28" s="7"/>
      <c r="E28" s="75">
        <v>44974</v>
      </c>
      <c r="F28" s="46">
        <v>44979</v>
      </c>
      <c r="G28" s="10"/>
      <c r="H28" s="241"/>
      <c r="I28" s="237"/>
      <c r="J28" s="238"/>
      <c r="K28" s="238"/>
      <c r="L28" s="238"/>
      <c r="M28" s="238"/>
      <c r="N28" s="239"/>
    </row>
    <row r="29" spans="1:14" ht="15.75" x14ac:dyDescent="0.25">
      <c r="A29" s="231"/>
      <c r="B29" s="5" t="s">
        <v>4</v>
      </c>
      <c r="C29" s="45">
        <v>829.89</v>
      </c>
      <c r="D29" s="7"/>
      <c r="E29" s="205">
        <v>685.03</v>
      </c>
      <c r="F29" s="64">
        <v>401.15</v>
      </c>
      <c r="G29" s="10"/>
      <c r="H29" s="241"/>
      <c r="I29" s="237"/>
      <c r="J29" s="238"/>
      <c r="K29" s="238"/>
      <c r="L29" s="238"/>
      <c r="M29" s="238"/>
      <c r="N29" s="239"/>
    </row>
    <row r="30" spans="1:14" ht="15.75" x14ac:dyDescent="0.25">
      <c r="A30" s="231"/>
      <c r="B30" s="5" t="s">
        <v>2</v>
      </c>
      <c r="C30" s="43">
        <v>2360076</v>
      </c>
      <c r="D30" s="7"/>
      <c r="E30" s="31">
        <v>3002301251</v>
      </c>
      <c r="F30" s="165">
        <v>2023100944</v>
      </c>
      <c r="G30" s="10"/>
      <c r="H30" s="241"/>
      <c r="I30" s="237"/>
      <c r="J30" s="238"/>
      <c r="K30" s="238"/>
      <c r="L30" s="238"/>
      <c r="M30" s="238"/>
      <c r="N30" s="239"/>
    </row>
    <row r="31" spans="1:14" ht="16.5" thickBot="1" x14ac:dyDescent="0.3">
      <c r="A31" s="231"/>
      <c r="B31" s="27" t="s">
        <v>1</v>
      </c>
      <c r="C31" s="44" t="s">
        <v>38</v>
      </c>
      <c r="D31" s="12"/>
      <c r="E31" s="32" t="s">
        <v>51</v>
      </c>
      <c r="F31" s="48" t="s">
        <v>44</v>
      </c>
      <c r="G31" s="15"/>
      <c r="H31" s="241"/>
      <c r="I31" s="237"/>
      <c r="J31" s="238"/>
      <c r="K31" s="238"/>
      <c r="L31" s="238"/>
      <c r="M31" s="238"/>
      <c r="N31" s="239"/>
    </row>
    <row r="32" spans="1:14" ht="19.5" thickTop="1" x14ac:dyDescent="0.25">
      <c r="A32" s="230">
        <v>6</v>
      </c>
      <c r="B32" s="17" t="s">
        <v>17</v>
      </c>
      <c r="C32" s="22"/>
      <c r="D32" s="23"/>
      <c r="E32" s="85"/>
      <c r="F32" s="25" t="s">
        <v>43</v>
      </c>
      <c r="G32" s="26"/>
      <c r="H32" s="240">
        <f t="shared" ref="H32" si="4">SUM(C34:G34)</f>
        <v>34.69</v>
      </c>
      <c r="I32" s="234"/>
      <c r="J32" s="235"/>
      <c r="K32" s="235"/>
      <c r="L32" s="235"/>
      <c r="M32" s="235"/>
      <c r="N32" s="236"/>
    </row>
    <row r="33" spans="1:14" ht="15.75" x14ac:dyDescent="0.25">
      <c r="A33" s="231"/>
      <c r="B33" s="5" t="s">
        <v>5</v>
      </c>
      <c r="C33" s="51"/>
      <c r="D33" s="7"/>
      <c r="E33" s="166"/>
      <c r="F33" s="46">
        <v>44979</v>
      </c>
      <c r="G33" s="10"/>
      <c r="H33" s="241"/>
      <c r="I33" s="237"/>
      <c r="J33" s="238"/>
      <c r="K33" s="238"/>
      <c r="L33" s="238"/>
      <c r="M33" s="238"/>
      <c r="N33" s="239"/>
    </row>
    <row r="34" spans="1:14" ht="15.75" x14ac:dyDescent="0.25">
      <c r="A34" s="231"/>
      <c r="B34" s="5" t="s">
        <v>4</v>
      </c>
      <c r="C34" s="52"/>
      <c r="D34" s="7"/>
      <c r="E34" s="167"/>
      <c r="F34" s="64">
        <v>34.69</v>
      </c>
      <c r="G34" s="10"/>
      <c r="H34" s="241"/>
      <c r="I34" s="237"/>
      <c r="J34" s="238"/>
      <c r="K34" s="238"/>
      <c r="L34" s="238"/>
      <c r="M34" s="238"/>
      <c r="N34" s="239"/>
    </row>
    <row r="35" spans="1:14" ht="15.75" x14ac:dyDescent="0.25">
      <c r="A35" s="231"/>
      <c r="B35" s="5" t="s">
        <v>2</v>
      </c>
      <c r="C35" s="53"/>
      <c r="D35" s="7"/>
      <c r="E35" s="168"/>
      <c r="F35" s="47">
        <v>2023100945</v>
      </c>
      <c r="G35" s="10"/>
      <c r="H35" s="241"/>
      <c r="I35" s="237"/>
      <c r="J35" s="238"/>
      <c r="K35" s="238"/>
      <c r="L35" s="238"/>
      <c r="M35" s="238"/>
      <c r="N35" s="239"/>
    </row>
    <row r="36" spans="1:14" ht="16.5" thickBot="1" x14ac:dyDescent="0.3">
      <c r="A36" s="231"/>
      <c r="B36" s="27" t="s">
        <v>1</v>
      </c>
      <c r="C36" s="54"/>
      <c r="D36" s="12"/>
      <c r="E36" s="169"/>
      <c r="F36" s="48" t="s">
        <v>44</v>
      </c>
      <c r="G36" s="15"/>
      <c r="H36" s="241"/>
      <c r="I36" s="237"/>
      <c r="J36" s="238"/>
      <c r="K36" s="238"/>
      <c r="L36" s="238"/>
      <c r="M36" s="238"/>
      <c r="N36" s="239"/>
    </row>
    <row r="37" spans="1:14" ht="19.5" thickTop="1" x14ac:dyDescent="0.25">
      <c r="A37" s="230">
        <v>7</v>
      </c>
      <c r="B37" s="17" t="s">
        <v>17</v>
      </c>
      <c r="C37" s="195"/>
      <c r="D37" s="23"/>
      <c r="E37" s="170"/>
      <c r="F37" s="25" t="s">
        <v>14</v>
      </c>
      <c r="G37" s="26"/>
      <c r="H37" s="240">
        <f>SUM(C39:G39)</f>
        <v>186.61</v>
      </c>
      <c r="I37" s="234"/>
      <c r="J37" s="235"/>
      <c r="K37" s="235"/>
      <c r="L37" s="235"/>
      <c r="M37" s="235"/>
      <c r="N37" s="236"/>
    </row>
    <row r="38" spans="1:14" ht="15.75" x14ac:dyDescent="0.25">
      <c r="A38" s="231"/>
      <c r="B38" s="5" t="s">
        <v>5</v>
      </c>
      <c r="C38" s="42"/>
      <c r="D38" s="7"/>
      <c r="E38" s="166"/>
      <c r="F38" s="91">
        <v>186.61</v>
      </c>
      <c r="G38" s="10"/>
      <c r="H38" s="241"/>
      <c r="I38" s="237"/>
      <c r="J38" s="238"/>
      <c r="K38" s="238"/>
      <c r="L38" s="238"/>
      <c r="M38" s="238"/>
      <c r="N38" s="239"/>
    </row>
    <row r="39" spans="1:14" ht="15.75" x14ac:dyDescent="0.25">
      <c r="A39" s="231"/>
      <c r="B39" s="5" t="s">
        <v>4</v>
      </c>
      <c r="C39" s="45"/>
      <c r="D39" s="7"/>
      <c r="E39" s="157"/>
      <c r="F39" s="93">
        <v>186.61</v>
      </c>
      <c r="G39" s="10"/>
      <c r="H39" s="241"/>
      <c r="I39" s="237"/>
      <c r="J39" s="238"/>
      <c r="K39" s="238"/>
      <c r="L39" s="238"/>
      <c r="M39" s="238"/>
      <c r="N39" s="239"/>
    </row>
    <row r="40" spans="1:14" ht="15.75" x14ac:dyDescent="0.25">
      <c r="A40" s="231"/>
      <c r="B40" s="5" t="s">
        <v>2</v>
      </c>
      <c r="C40" s="43"/>
      <c r="D40" s="7"/>
      <c r="E40" s="31"/>
      <c r="F40" s="89">
        <v>856</v>
      </c>
      <c r="G40" s="10"/>
      <c r="H40" s="241"/>
      <c r="I40" s="237"/>
      <c r="J40" s="238"/>
      <c r="K40" s="238"/>
      <c r="L40" s="238"/>
      <c r="M40" s="238"/>
      <c r="N40" s="239"/>
    </row>
    <row r="41" spans="1:14" ht="16.5" thickBot="1" x14ac:dyDescent="0.3">
      <c r="A41" s="231"/>
      <c r="B41" s="27" t="s">
        <v>1</v>
      </c>
      <c r="C41" s="44"/>
      <c r="D41" s="12"/>
      <c r="E41" s="32"/>
      <c r="F41" s="90" t="s">
        <v>33</v>
      </c>
      <c r="G41" s="15"/>
      <c r="H41" s="241"/>
      <c r="I41" s="237"/>
      <c r="J41" s="238"/>
      <c r="K41" s="238"/>
      <c r="L41" s="238"/>
      <c r="M41" s="238"/>
      <c r="N41" s="239"/>
    </row>
    <row r="42" spans="1:14" ht="19.5" thickTop="1" x14ac:dyDescent="0.25">
      <c r="A42" s="230">
        <v>8</v>
      </c>
      <c r="B42" s="17" t="s">
        <v>17</v>
      </c>
      <c r="C42" s="81"/>
      <c r="D42" s="23"/>
      <c r="E42" s="24"/>
      <c r="F42" s="25"/>
      <c r="G42" s="26"/>
      <c r="H42" s="240">
        <f t="shared" ref="H42" si="5">SUM(C44:G44)</f>
        <v>0</v>
      </c>
      <c r="I42" s="234"/>
      <c r="J42" s="235"/>
      <c r="K42" s="235"/>
      <c r="L42" s="235"/>
      <c r="M42" s="235"/>
      <c r="N42" s="236"/>
    </row>
    <row r="43" spans="1:14" ht="15.75" x14ac:dyDescent="0.25">
      <c r="A43" s="231"/>
      <c r="B43" s="5" t="s">
        <v>5</v>
      </c>
      <c r="C43" s="51"/>
      <c r="D43" s="7"/>
      <c r="E43" s="30"/>
      <c r="F43" s="9"/>
      <c r="G43" s="10"/>
      <c r="H43" s="241"/>
      <c r="I43" s="237"/>
      <c r="J43" s="238"/>
      <c r="K43" s="238"/>
      <c r="L43" s="238"/>
      <c r="M43" s="238"/>
      <c r="N43" s="239"/>
    </row>
    <row r="44" spans="1:14" ht="15.75" x14ac:dyDescent="0.25">
      <c r="A44" s="231"/>
      <c r="B44" s="5" t="s">
        <v>4</v>
      </c>
      <c r="C44" s="59"/>
      <c r="D44" s="7"/>
      <c r="E44" s="35"/>
      <c r="F44" s="9"/>
      <c r="G44" s="10"/>
      <c r="H44" s="241"/>
      <c r="I44" s="237"/>
      <c r="J44" s="238"/>
      <c r="K44" s="238"/>
      <c r="L44" s="238"/>
      <c r="M44" s="238"/>
      <c r="N44" s="239"/>
    </row>
    <row r="45" spans="1:14" ht="15.75" x14ac:dyDescent="0.25">
      <c r="A45" s="231"/>
      <c r="B45" s="5" t="s">
        <v>2</v>
      </c>
      <c r="C45" s="43"/>
      <c r="D45" s="7"/>
      <c r="E45" s="31"/>
      <c r="F45" s="9"/>
      <c r="G45" s="10"/>
      <c r="H45" s="241"/>
      <c r="I45" s="237"/>
      <c r="J45" s="238"/>
      <c r="K45" s="238"/>
      <c r="L45" s="238"/>
      <c r="M45" s="238"/>
      <c r="N45" s="239"/>
    </row>
    <row r="46" spans="1:14" ht="16.5" thickBot="1" x14ac:dyDescent="0.3">
      <c r="A46" s="231"/>
      <c r="B46" s="27" t="s">
        <v>1</v>
      </c>
      <c r="C46" s="44"/>
      <c r="D46" s="12"/>
      <c r="E46" s="32"/>
      <c r="F46" s="14"/>
      <c r="G46" s="15"/>
      <c r="H46" s="241"/>
      <c r="I46" s="237"/>
      <c r="J46" s="238"/>
      <c r="K46" s="238"/>
      <c r="L46" s="238"/>
      <c r="M46" s="238"/>
      <c r="N46" s="239"/>
    </row>
    <row r="47" spans="1:14" ht="19.5" thickTop="1" x14ac:dyDescent="0.25">
      <c r="A47" s="230">
        <v>9</v>
      </c>
      <c r="B47" s="17" t="s">
        <v>17</v>
      </c>
      <c r="C47" s="81"/>
      <c r="D47" s="23"/>
      <c r="E47" s="72"/>
      <c r="F47" s="25"/>
      <c r="G47" s="26"/>
      <c r="H47" s="240">
        <f t="shared" ref="H47" si="6">SUM(C49:G49)</f>
        <v>0</v>
      </c>
      <c r="I47" s="234"/>
      <c r="J47" s="235"/>
      <c r="K47" s="235"/>
      <c r="L47" s="235"/>
      <c r="M47" s="235"/>
      <c r="N47" s="236"/>
    </row>
    <row r="48" spans="1:14" ht="15.75" x14ac:dyDescent="0.25">
      <c r="A48" s="231"/>
      <c r="B48" s="5" t="s">
        <v>5</v>
      </c>
      <c r="C48" s="42"/>
      <c r="D48" s="7"/>
      <c r="E48" s="30"/>
      <c r="F48" s="9"/>
      <c r="G48" s="10"/>
      <c r="H48" s="241"/>
      <c r="I48" s="237"/>
      <c r="J48" s="238"/>
      <c r="K48" s="238"/>
      <c r="L48" s="238"/>
      <c r="M48" s="238"/>
      <c r="N48" s="239"/>
    </row>
    <row r="49" spans="1:14" ht="15.75" x14ac:dyDescent="0.25">
      <c r="A49" s="231"/>
      <c r="B49" s="5" t="s">
        <v>4</v>
      </c>
      <c r="C49" s="45"/>
      <c r="D49" s="7"/>
      <c r="E49" s="35"/>
      <c r="F49" s="9"/>
      <c r="G49" s="10"/>
      <c r="H49" s="241"/>
      <c r="I49" s="237"/>
      <c r="J49" s="238"/>
      <c r="K49" s="238"/>
      <c r="L49" s="238"/>
      <c r="M49" s="238"/>
      <c r="N49" s="239"/>
    </row>
    <row r="50" spans="1:14" ht="15.75" x14ac:dyDescent="0.25">
      <c r="A50" s="231"/>
      <c r="B50" s="5" t="s">
        <v>2</v>
      </c>
      <c r="C50" s="43"/>
      <c r="D50" s="7"/>
      <c r="E50" s="31"/>
      <c r="F50" s="9"/>
      <c r="G50" s="10"/>
      <c r="H50" s="241"/>
      <c r="I50" s="237"/>
      <c r="J50" s="238"/>
      <c r="K50" s="238"/>
      <c r="L50" s="238"/>
      <c r="M50" s="238"/>
      <c r="N50" s="239"/>
    </row>
    <row r="51" spans="1:14" ht="16.5" thickBot="1" x14ac:dyDescent="0.3">
      <c r="A51" s="231"/>
      <c r="B51" s="27" t="s">
        <v>1</v>
      </c>
      <c r="C51" s="44"/>
      <c r="D51" s="12"/>
      <c r="E51" s="32"/>
      <c r="F51" s="14"/>
      <c r="G51" s="15"/>
      <c r="H51" s="241"/>
      <c r="I51" s="237"/>
      <c r="J51" s="238"/>
      <c r="K51" s="238"/>
      <c r="L51" s="238"/>
      <c r="M51" s="238"/>
      <c r="N51" s="239"/>
    </row>
    <row r="52" spans="1:14" ht="19.5" thickTop="1" x14ac:dyDescent="0.25">
      <c r="A52" s="230">
        <v>10</v>
      </c>
      <c r="B52" s="17" t="s">
        <v>17</v>
      </c>
      <c r="C52" s="41"/>
      <c r="D52" s="23"/>
      <c r="E52" s="24"/>
      <c r="F52" s="25"/>
      <c r="G52" s="26"/>
      <c r="H52" s="240">
        <f t="shared" ref="H52" si="7">SUM(C54:G54)</f>
        <v>0</v>
      </c>
      <c r="I52" s="234"/>
      <c r="J52" s="235"/>
      <c r="K52" s="235"/>
      <c r="L52" s="235"/>
      <c r="M52" s="235"/>
      <c r="N52" s="236"/>
    </row>
    <row r="53" spans="1:14" ht="15.75" x14ac:dyDescent="0.25">
      <c r="A53" s="231"/>
      <c r="B53" s="5" t="s">
        <v>5</v>
      </c>
      <c r="C53" s="42"/>
      <c r="D53" s="7"/>
      <c r="E53" s="75"/>
      <c r="F53" s="9"/>
      <c r="G53" s="10"/>
      <c r="H53" s="241"/>
      <c r="I53" s="237"/>
      <c r="J53" s="238"/>
      <c r="K53" s="238"/>
      <c r="L53" s="238"/>
      <c r="M53" s="238"/>
      <c r="N53" s="239"/>
    </row>
    <row r="54" spans="1:14" ht="15.75" x14ac:dyDescent="0.25">
      <c r="A54" s="231"/>
      <c r="B54" s="5" t="s">
        <v>4</v>
      </c>
      <c r="C54" s="59"/>
      <c r="D54" s="7"/>
      <c r="E54" s="92"/>
      <c r="F54" s="9"/>
      <c r="G54" s="10"/>
      <c r="H54" s="241"/>
      <c r="I54" s="237"/>
      <c r="J54" s="238"/>
      <c r="K54" s="238"/>
      <c r="L54" s="238"/>
      <c r="M54" s="238"/>
      <c r="N54" s="239"/>
    </row>
    <row r="55" spans="1:14" ht="15.75" x14ac:dyDescent="0.25">
      <c r="A55" s="231"/>
      <c r="B55" s="5" t="s">
        <v>2</v>
      </c>
      <c r="C55" s="43"/>
      <c r="D55" s="7"/>
      <c r="E55" s="76"/>
      <c r="F55" s="9"/>
      <c r="G55" s="10"/>
      <c r="H55" s="241"/>
      <c r="I55" s="237"/>
      <c r="J55" s="238"/>
      <c r="K55" s="238"/>
      <c r="L55" s="238"/>
      <c r="M55" s="238"/>
      <c r="N55" s="239"/>
    </row>
    <row r="56" spans="1:14" ht="16.5" thickBot="1" x14ac:dyDescent="0.3">
      <c r="A56" s="231"/>
      <c r="B56" s="27" t="s">
        <v>1</v>
      </c>
      <c r="C56" s="44"/>
      <c r="D56" s="12"/>
      <c r="E56" s="77"/>
      <c r="F56" s="14"/>
      <c r="G56" s="15"/>
      <c r="H56" s="241"/>
      <c r="I56" s="237"/>
      <c r="J56" s="238"/>
      <c r="K56" s="238"/>
      <c r="L56" s="238"/>
      <c r="M56" s="238"/>
      <c r="N56" s="239"/>
    </row>
    <row r="57" spans="1:14" ht="19.5" thickTop="1" x14ac:dyDescent="0.25">
      <c r="A57" s="230">
        <v>11</v>
      </c>
      <c r="B57" s="17" t="s">
        <v>17</v>
      </c>
      <c r="C57" s="81"/>
      <c r="D57" s="23"/>
      <c r="E57" s="24"/>
      <c r="F57" s="25"/>
      <c r="G57" s="26"/>
      <c r="H57" s="240">
        <f t="shared" ref="H57" si="8">SUM(C59:G59)</f>
        <v>0</v>
      </c>
      <c r="I57" s="234"/>
      <c r="J57" s="235"/>
      <c r="K57" s="235"/>
      <c r="L57" s="235"/>
      <c r="M57" s="235"/>
      <c r="N57" s="236"/>
    </row>
    <row r="58" spans="1:14" ht="15.75" x14ac:dyDescent="0.25">
      <c r="A58" s="231"/>
      <c r="B58" s="5" t="s">
        <v>5</v>
      </c>
      <c r="C58" s="42"/>
      <c r="D58" s="7"/>
      <c r="E58" s="8"/>
      <c r="F58" s="9"/>
      <c r="G58" s="10"/>
      <c r="H58" s="241"/>
      <c r="I58" s="237"/>
      <c r="J58" s="238"/>
      <c r="K58" s="238"/>
      <c r="L58" s="238"/>
      <c r="M58" s="238"/>
      <c r="N58" s="239"/>
    </row>
    <row r="59" spans="1:14" ht="15.75" x14ac:dyDescent="0.25">
      <c r="A59" s="231"/>
      <c r="B59" s="5" t="s">
        <v>4</v>
      </c>
      <c r="C59" s="45"/>
      <c r="D59" s="7"/>
      <c r="E59" s="8"/>
      <c r="F59" s="9"/>
      <c r="G59" s="10"/>
      <c r="H59" s="241"/>
      <c r="I59" s="237"/>
      <c r="J59" s="238"/>
      <c r="K59" s="238"/>
      <c r="L59" s="238"/>
      <c r="M59" s="238"/>
      <c r="N59" s="239"/>
    </row>
    <row r="60" spans="1:14" ht="15.75" x14ac:dyDescent="0.25">
      <c r="A60" s="231"/>
      <c r="B60" s="5" t="s">
        <v>2</v>
      </c>
      <c r="C60" s="43"/>
      <c r="D60" s="7"/>
      <c r="E60" s="8"/>
      <c r="F60" s="9"/>
      <c r="G60" s="10"/>
      <c r="H60" s="241"/>
      <c r="I60" s="237"/>
      <c r="J60" s="238"/>
      <c r="K60" s="238"/>
      <c r="L60" s="238"/>
      <c r="M60" s="238"/>
      <c r="N60" s="239"/>
    </row>
    <row r="61" spans="1:14" ht="16.5" thickBot="1" x14ac:dyDescent="0.3">
      <c r="A61" s="231"/>
      <c r="B61" s="27" t="s">
        <v>1</v>
      </c>
      <c r="C61" s="44"/>
      <c r="D61" s="12"/>
      <c r="E61" s="13"/>
      <c r="F61" s="14"/>
      <c r="G61" s="15"/>
      <c r="H61" s="241"/>
      <c r="I61" s="237"/>
      <c r="J61" s="238"/>
      <c r="K61" s="238"/>
      <c r="L61" s="238"/>
      <c r="M61" s="238"/>
      <c r="N61" s="239"/>
    </row>
    <row r="62" spans="1:14" ht="19.5" thickTop="1" x14ac:dyDescent="0.25">
      <c r="A62" s="230">
        <v>12</v>
      </c>
      <c r="B62" s="17" t="s">
        <v>17</v>
      </c>
      <c r="C62" s="164"/>
      <c r="D62" s="23"/>
      <c r="E62" s="24"/>
      <c r="F62" s="25"/>
      <c r="G62" s="26"/>
      <c r="H62" s="240">
        <f t="shared" ref="H62" si="9">SUM(C64:G64)</f>
        <v>0</v>
      </c>
      <c r="I62" s="234"/>
      <c r="J62" s="235"/>
      <c r="K62" s="235"/>
      <c r="L62" s="235"/>
      <c r="M62" s="235"/>
      <c r="N62" s="236"/>
    </row>
    <row r="63" spans="1:14" ht="15.75" x14ac:dyDescent="0.25">
      <c r="A63" s="231"/>
      <c r="B63" s="5" t="s">
        <v>5</v>
      </c>
      <c r="C63" s="51"/>
      <c r="D63" s="7"/>
      <c r="E63" s="8"/>
      <c r="F63" s="9"/>
      <c r="G63" s="10"/>
      <c r="H63" s="241"/>
      <c r="I63" s="237"/>
      <c r="J63" s="238"/>
      <c r="K63" s="238"/>
      <c r="L63" s="238"/>
      <c r="M63" s="238"/>
      <c r="N63" s="239"/>
    </row>
    <row r="64" spans="1:14" ht="15.75" x14ac:dyDescent="0.25">
      <c r="A64" s="231"/>
      <c r="B64" s="5" t="s">
        <v>4</v>
      </c>
      <c r="C64" s="52"/>
      <c r="D64" s="7"/>
      <c r="E64" s="8"/>
      <c r="F64" s="9"/>
      <c r="G64" s="10"/>
      <c r="H64" s="241"/>
      <c r="I64" s="237"/>
      <c r="J64" s="238"/>
      <c r="K64" s="238"/>
      <c r="L64" s="238"/>
      <c r="M64" s="238"/>
      <c r="N64" s="239"/>
    </row>
    <row r="65" spans="1:14" ht="15.75" x14ac:dyDescent="0.25">
      <c r="A65" s="231"/>
      <c r="B65" s="5" t="s">
        <v>2</v>
      </c>
      <c r="C65" s="53"/>
      <c r="D65" s="7"/>
      <c r="E65" s="8"/>
      <c r="F65" s="9"/>
      <c r="G65" s="10"/>
      <c r="H65" s="241"/>
      <c r="I65" s="237"/>
      <c r="J65" s="238"/>
      <c r="K65" s="238"/>
      <c r="L65" s="238"/>
      <c r="M65" s="238"/>
      <c r="N65" s="239"/>
    </row>
    <row r="66" spans="1:14" ht="16.5" thickBot="1" x14ac:dyDescent="0.3">
      <c r="A66" s="231"/>
      <c r="B66" s="27" t="s">
        <v>1</v>
      </c>
      <c r="C66" s="54"/>
      <c r="D66" s="12"/>
      <c r="E66" s="13"/>
      <c r="F66" s="14"/>
      <c r="G66" s="15"/>
      <c r="H66" s="241"/>
      <c r="I66" s="237"/>
      <c r="J66" s="238"/>
      <c r="K66" s="238"/>
      <c r="L66" s="238"/>
      <c r="M66" s="238"/>
      <c r="N66" s="239"/>
    </row>
    <row r="67" spans="1:14" ht="19.5" thickTop="1" x14ac:dyDescent="0.25">
      <c r="A67" s="230">
        <v>13</v>
      </c>
      <c r="B67" s="17" t="s">
        <v>17</v>
      </c>
      <c r="C67" s="164"/>
      <c r="D67" s="23"/>
      <c r="E67" s="24"/>
      <c r="F67" s="25"/>
      <c r="G67" s="26"/>
      <c r="H67" s="240">
        <f>SUM(C69:G69)</f>
        <v>0</v>
      </c>
      <c r="I67" s="234"/>
      <c r="J67" s="235"/>
      <c r="K67" s="235"/>
      <c r="L67" s="235"/>
      <c r="M67" s="235"/>
      <c r="N67" s="236"/>
    </row>
    <row r="68" spans="1:14" ht="15.75" x14ac:dyDescent="0.25">
      <c r="A68" s="231"/>
      <c r="B68" s="5" t="s">
        <v>5</v>
      </c>
      <c r="C68" s="51"/>
      <c r="D68" s="7"/>
      <c r="E68" s="8"/>
      <c r="F68" s="9"/>
      <c r="G68" s="10"/>
      <c r="H68" s="241"/>
      <c r="I68" s="237"/>
      <c r="J68" s="238"/>
      <c r="K68" s="238"/>
      <c r="L68" s="238"/>
      <c r="M68" s="238"/>
      <c r="N68" s="239"/>
    </row>
    <row r="69" spans="1:14" ht="15.75" x14ac:dyDescent="0.25">
      <c r="A69" s="231"/>
      <c r="B69" s="5" t="s">
        <v>4</v>
      </c>
      <c r="C69" s="52"/>
      <c r="D69" s="7"/>
      <c r="E69" s="8"/>
      <c r="F69" s="9"/>
      <c r="G69" s="10"/>
      <c r="H69" s="241"/>
      <c r="I69" s="237"/>
      <c r="J69" s="238"/>
      <c r="K69" s="238"/>
      <c r="L69" s="238"/>
      <c r="M69" s="238"/>
      <c r="N69" s="239"/>
    </row>
    <row r="70" spans="1:14" ht="15.75" x14ac:dyDescent="0.25">
      <c r="A70" s="231"/>
      <c r="B70" s="5" t="s">
        <v>2</v>
      </c>
      <c r="C70" s="53"/>
      <c r="D70" s="7"/>
      <c r="E70" s="8"/>
      <c r="F70" s="9"/>
      <c r="G70" s="10"/>
      <c r="H70" s="241"/>
      <c r="I70" s="237"/>
      <c r="J70" s="238"/>
      <c r="K70" s="238"/>
      <c r="L70" s="238"/>
      <c r="M70" s="238"/>
      <c r="N70" s="239"/>
    </row>
    <row r="71" spans="1:14" ht="16.5" thickBot="1" x14ac:dyDescent="0.3">
      <c r="A71" s="231"/>
      <c r="B71" s="27" t="s">
        <v>1</v>
      </c>
      <c r="C71" s="54"/>
      <c r="D71" s="12"/>
      <c r="E71" s="13"/>
      <c r="F71" s="14"/>
      <c r="G71" s="15"/>
      <c r="H71" s="241"/>
      <c r="I71" s="237"/>
      <c r="J71" s="238"/>
      <c r="K71" s="238"/>
      <c r="L71" s="238"/>
      <c r="M71" s="238"/>
      <c r="N71" s="239"/>
    </row>
    <row r="72" spans="1:14" ht="19.5" thickTop="1" x14ac:dyDescent="0.25">
      <c r="A72" s="230">
        <v>14</v>
      </c>
      <c r="B72" s="17" t="s">
        <v>17</v>
      </c>
      <c r="C72" s="164"/>
      <c r="D72" s="23"/>
      <c r="E72" s="24"/>
      <c r="F72" s="25"/>
      <c r="G72" s="26"/>
      <c r="H72" s="240">
        <f t="shared" ref="H72" si="10">SUM(C74:G74)</f>
        <v>0</v>
      </c>
      <c r="I72" s="234"/>
      <c r="J72" s="235"/>
      <c r="K72" s="235"/>
      <c r="L72" s="235"/>
      <c r="M72" s="235"/>
      <c r="N72" s="236"/>
    </row>
    <row r="73" spans="1:14" ht="15.75" x14ac:dyDescent="0.25">
      <c r="A73" s="231"/>
      <c r="B73" s="5" t="s">
        <v>5</v>
      </c>
      <c r="C73" s="51"/>
      <c r="D73" s="7"/>
      <c r="E73" s="8"/>
      <c r="F73" s="9"/>
      <c r="G73" s="10"/>
      <c r="H73" s="241"/>
      <c r="I73" s="237"/>
      <c r="J73" s="238"/>
      <c r="K73" s="238"/>
      <c r="L73" s="238"/>
      <c r="M73" s="238"/>
      <c r="N73" s="239"/>
    </row>
    <row r="74" spans="1:14" ht="15.75" x14ac:dyDescent="0.25">
      <c r="A74" s="231"/>
      <c r="B74" s="5" t="s">
        <v>4</v>
      </c>
      <c r="C74" s="52"/>
      <c r="D74" s="7"/>
      <c r="E74" s="8"/>
      <c r="F74" s="9"/>
      <c r="G74" s="10"/>
      <c r="H74" s="241"/>
      <c r="I74" s="237"/>
      <c r="J74" s="238"/>
      <c r="K74" s="238"/>
      <c r="L74" s="238"/>
      <c r="M74" s="238"/>
      <c r="N74" s="239"/>
    </row>
    <row r="75" spans="1:14" ht="15.75" x14ac:dyDescent="0.25">
      <c r="A75" s="231"/>
      <c r="B75" s="5" t="s">
        <v>2</v>
      </c>
      <c r="C75" s="53"/>
      <c r="D75" s="7"/>
      <c r="E75" s="8"/>
      <c r="F75" s="9"/>
      <c r="G75" s="10"/>
      <c r="H75" s="241"/>
      <c r="I75" s="237"/>
      <c r="J75" s="238"/>
      <c r="K75" s="238"/>
      <c r="L75" s="238"/>
      <c r="M75" s="238"/>
      <c r="N75" s="239"/>
    </row>
    <row r="76" spans="1:14" ht="16.5" thickBot="1" x14ac:dyDescent="0.3">
      <c r="A76" s="231"/>
      <c r="B76" s="27" t="s">
        <v>1</v>
      </c>
      <c r="C76" s="54"/>
      <c r="D76" s="12"/>
      <c r="E76" s="13"/>
      <c r="F76" s="14"/>
      <c r="G76" s="15"/>
      <c r="H76" s="241"/>
      <c r="I76" s="237"/>
      <c r="J76" s="238"/>
      <c r="K76" s="238"/>
      <c r="L76" s="238"/>
      <c r="M76" s="238"/>
      <c r="N76" s="239"/>
    </row>
    <row r="77" spans="1:14" ht="19.5" thickTop="1" x14ac:dyDescent="0.25">
      <c r="A77" s="230">
        <v>15</v>
      </c>
      <c r="B77" s="17" t="s">
        <v>17</v>
      </c>
      <c r="C77" s="22"/>
      <c r="D77" s="23"/>
      <c r="E77" s="24"/>
      <c r="F77" s="25"/>
      <c r="G77" s="26"/>
      <c r="H77" s="240">
        <f t="shared" ref="H77" si="11">SUM(C79:G79)</f>
        <v>0</v>
      </c>
      <c r="I77" s="234"/>
      <c r="J77" s="235"/>
      <c r="K77" s="235"/>
      <c r="L77" s="235"/>
      <c r="M77" s="235"/>
      <c r="N77" s="236"/>
    </row>
    <row r="78" spans="1:14" ht="15.75" x14ac:dyDescent="0.25">
      <c r="A78" s="231"/>
      <c r="B78" s="5" t="s">
        <v>5</v>
      </c>
      <c r="C78" s="51"/>
      <c r="D78" s="7"/>
      <c r="E78" s="8"/>
      <c r="F78" s="9"/>
      <c r="G78" s="10"/>
      <c r="H78" s="241"/>
      <c r="I78" s="237"/>
      <c r="J78" s="238"/>
      <c r="K78" s="238"/>
      <c r="L78" s="238"/>
      <c r="M78" s="238"/>
      <c r="N78" s="239"/>
    </row>
    <row r="79" spans="1:14" ht="15.75" x14ac:dyDescent="0.25">
      <c r="A79" s="231"/>
      <c r="B79" s="5" t="s">
        <v>4</v>
      </c>
      <c r="C79" s="52"/>
      <c r="D79" s="7"/>
      <c r="E79" s="8"/>
      <c r="F79" s="9"/>
      <c r="G79" s="10"/>
      <c r="H79" s="241"/>
      <c r="I79" s="237"/>
      <c r="J79" s="238"/>
      <c r="K79" s="238"/>
      <c r="L79" s="238"/>
      <c r="M79" s="238"/>
      <c r="N79" s="239"/>
    </row>
    <row r="80" spans="1:14" ht="15.75" x14ac:dyDescent="0.25">
      <c r="A80" s="231"/>
      <c r="B80" s="5" t="s">
        <v>2</v>
      </c>
      <c r="C80" s="53"/>
      <c r="D80" s="7"/>
      <c r="E80" s="8"/>
      <c r="F80" s="9"/>
      <c r="G80" s="10"/>
      <c r="H80" s="241"/>
      <c r="I80" s="237"/>
      <c r="J80" s="238"/>
      <c r="K80" s="238"/>
      <c r="L80" s="238"/>
      <c r="M80" s="238"/>
      <c r="N80" s="239"/>
    </row>
    <row r="81" spans="1:14" ht="16.5" thickBot="1" x14ac:dyDescent="0.3">
      <c r="A81" s="231"/>
      <c r="B81" s="27" t="s">
        <v>1</v>
      </c>
      <c r="C81" s="54"/>
      <c r="D81" s="12"/>
      <c r="E81" s="13"/>
      <c r="F81" s="14"/>
      <c r="G81" s="15"/>
      <c r="H81" s="241"/>
      <c r="I81" s="237"/>
      <c r="J81" s="238"/>
      <c r="K81" s="238"/>
      <c r="L81" s="238"/>
      <c r="M81" s="238"/>
      <c r="N81" s="239"/>
    </row>
    <row r="82" spans="1:14" ht="19.5" thickTop="1" x14ac:dyDescent="0.25">
      <c r="A82" s="230">
        <v>16</v>
      </c>
      <c r="B82" s="17" t="s">
        <v>17</v>
      </c>
      <c r="C82" s="22"/>
      <c r="D82" s="23"/>
      <c r="E82" s="24"/>
      <c r="F82" s="25"/>
      <c r="G82" s="26"/>
      <c r="H82" s="240">
        <f t="shared" ref="H82" si="12">SUM(C84:G84)</f>
        <v>0</v>
      </c>
      <c r="I82" s="234"/>
      <c r="J82" s="235"/>
      <c r="K82" s="235"/>
      <c r="L82" s="235"/>
      <c r="M82" s="235"/>
      <c r="N82" s="236"/>
    </row>
    <row r="83" spans="1:14" ht="15.75" x14ac:dyDescent="0.25">
      <c r="A83" s="231"/>
      <c r="B83" s="5" t="s">
        <v>5</v>
      </c>
      <c r="C83" s="51"/>
      <c r="D83" s="7"/>
      <c r="E83" s="8"/>
      <c r="F83" s="9"/>
      <c r="G83" s="10"/>
      <c r="H83" s="241"/>
      <c r="I83" s="237"/>
      <c r="J83" s="238"/>
      <c r="K83" s="238"/>
      <c r="L83" s="238"/>
      <c r="M83" s="238"/>
      <c r="N83" s="239"/>
    </row>
    <row r="84" spans="1:14" ht="15.75" x14ac:dyDescent="0.25">
      <c r="A84" s="231"/>
      <c r="B84" s="5" t="s">
        <v>4</v>
      </c>
      <c r="C84" s="52"/>
      <c r="D84" s="7"/>
      <c r="E84" s="8"/>
      <c r="F84" s="9"/>
      <c r="G84" s="10"/>
      <c r="H84" s="241"/>
      <c r="I84" s="237"/>
      <c r="J84" s="238"/>
      <c r="K84" s="238"/>
      <c r="L84" s="238"/>
      <c r="M84" s="238"/>
      <c r="N84" s="239"/>
    </row>
    <row r="85" spans="1:14" ht="15.75" x14ac:dyDescent="0.25">
      <c r="A85" s="231"/>
      <c r="B85" s="5" t="s">
        <v>2</v>
      </c>
      <c r="C85" s="53"/>
      <c r="D85" s="7"/>
      <c r="E85" s="8"/>
      <c r="F85" s="9"/>
      <c r="G85" s="10"/>
      <c r="H85" s="241"/>
      <c r="I85" s="237"/>
      <c r="J85" s="238"/>
      <c r="K85" s="238"/>
      <c r="L85" s="238"/>
      <c r="M85" s="238"/>
      <c r="N85" s="239"/>
    </row>
    <row r="86" spans="1:14" ht="16.5" thickBot="1" x14ac:dyDescent="0.3">
      <c r="A86" s="231"/>
      <c r="B86" s="27" t="s">
        <v>1</v>
      </c>
      <c r="C86" s="54"/>
      <c r="D86" s="12"/>
      <c r="E86" s="13"/>
      <c r="F86" s="14"/>
      <c r="G86" s="15"/>
      <c r="H86" s="241"/>
      <c r="I86" s="237"/>
      <c r="J86" s="238"/>
      <c r="K86" s="238"/>
      <c r="L86" s="238"/>
      <c r="M86" s="238"/>
      <c r="N86" s="239"/>
    </row>
    <row r="87" spans="1:14" ht="19.5" thickTop="1" x14ac:dyDescent="0.25">
      <c r="A87" s="230">
        <v>17</v>
      </c>
      <c r="B87" s="17" t="s">
        <v>17</v>
      </c>
      <c r="C87" s="22"/>
      <c r="D87" s="23"/>
      <c r="E87" s="24"/>
      <c r="F87" s="25"/>
      <c r="G87" s="26"/>
      <c r="H87" s="240">
        <f t="shared" ref="H87" si="13">SUM(C89:G89)</f>
        <v>0</v>
      </c>
      <c r="I87" s="234"/>
      <c r="J87" s="235"/>
      <c r="K87" s="235"/>
      <c r="L87" s="235"/>
      <c r="M87" s="235"/>
      <c r="N87" s="236"/>
    </row>
    <row r="88" spans="1:14" ht="15.75" x14ac:dyDescent="0.25">
      <c r="A88" s="231"/>
      <c r="B88" s="5" t="s">
        <v>5</v>
      </c>
      <c r="C88" s="51"/>
      <c r="D88" s="7"/>
      <c r="E88" s="8"/>
      <c r="F88" s="9"/>
      <c r="G88" s="10"/>
      <c r="H88" s="241"/>
      <c r="I88" s="237"/>
      <c r="J88" s="238"/>
      <c r="K88" s="238"/>
      <c r="L88" s="238"/>
      <c r="M88" s="238"/>
      <c r="N88" s="239"/>
    </row>
    <row r="89" spans="1:14" ht="15.75" x14ac:dyDescent="0.25">
      <c r="A89" s="231"/>
      <c r="B89" s="5" t="s">
        <v>4</v>
      </c>
      <c r="C89" s="98"/>
      <c r="D89" s="7"/>
      <c r="E89" s="8"/>
      <c r="F89" s="9"/>
      <c r="G89" s="10"/>
      <c r="H89" s="241"/>
      <c r="I89" s="237"/>
      <c r="J89" s="238"/>
      <c r="K89" s="238"/>
      <c r="L89" s="238"/>
      <c r="M89" s="238"/>
      <c r="N89" s="239"/>
    </row>
    <row r="90" spans="1:14" ht="15.75" x14ac:dyDescent="0.25">
      <c r="A90" s="231"/>
      <c r="B90" s="5" t="s">
        <v>2</v>
      </c>
      <c r="C90" s="53"/>
      <c r="D90" s="7"/>
      <c r="E90" s="8"/>
      <c r="F90" s="9"/>
      <c r="G90" s="10"/>
      <c r="H90" s="241"/>
      <c r="I90" s="237"/>
      <c r="J90" s="238"/>
      <c r="K90" s="238"/>
      <c r="L90" s="238"/>
      <c r="M90" s="238"/>
      <c r="N90" s="239"/>
    </row>
    <row r="91" spans="1:14" ht="16.5" thickBot="1" x14ac:dyDescent="0.3">
      <c r="A91" s="231"/>
      <c r="B91" s="27" t="s">
        <v>1</v>
      </c>
      <c r="C91" s="54"/>
      <c r="D91" s="12"/>
      <c r="E91" s="13"/>
      <c r="F91" s="14"/>
      <c r="G91" s="15"/>
      <c r="H91" s="241"/>
      <c r="I91" s="237"/>
      <c r="J91" s="238"/>
      <c r="K91" s="238"/>
      <c r="L91" s="238"/>
      <c r="M91" s="238"/>
      <c r="N91" s="239"/>
    </row>
    <row r="92" spans="1:14" ht="19.5" thickTop="1" x14ac:dyDescent="0.25">
      <c r="A92" s="230">
        <v>18</v>
      </c>
      <c r="B92" s="17" t="s">
        <v>17</v>
      </c>
      <c r="C92" s="22"/>
      <c r="D92" s="23"/>
      <c r="E92" s="24"/>
      <c r="F92" s="25"/>
      <c r="G92" s="26"/>
      <c r="H92" s="240">
        <f t="shared" ref="H92" si="14">SUM(C94:G94)</f>
        <v>0</v>
      </c>
      <c r="I92" s="234"/>
      <c r="J92" s="235"/>
      <c r="K92" s="235"/>
      <c r="L92" s="235"/>
      <c r="M92" s="235"/>
      <c r="N92" s="236"/>
    </row>
    <row r="93" spans="1:14" ht="15.75" x14ac:dyDescent="0.25">
      <c r="A93" s="231"/>
      <c r="B93" s="5" t="s">
        <v>5</v>
      </c>
      <c r="C93" s="51"/>
      <c r="D93" s="7"/>
      <c r="E93" s="8"/>
      <c r="F93" s="9"/>
      <c r="G93" s="10"/>
      <c r="H93" s="241"/>
      <c r="I93" s="237"/>
      <c r="J93" s="238"/>
      <c r="K93" s="238"/>
      <c r="L93" s="238"/>
      <c r="M93" s="238"/>
      <c r="N93" s="239"/>
    </row>
    <row r="94" spans="1:14" ht="15.75" x14ac:dyDescent="0.25">
      <c r="A94" s="231"/>
      <c r="B94" s="5" t="s">
        <v>4</v>
      </c>
      <c r="C94" s="98"/>
      <c r="D94" s="7"/>
      <c r="E94" s="8"/>
      <c r="F94" s="9"/>
      <c r="G94" s="10"/>
      <c r="H94" s="241"/>
      <c r="I94" s="237"/>
      <c r="J94" s="238"/>
      <c r="K94" s="238"/>
      <c r="L94" s="238"/>
      <c r="M94" s="238"/>
      <c r="N94" s="239"/>
    </row>
    <row r="95" spans="1:14" ht="15.75" x14ac:dyDescent="0.25">
      <c r="A95" s="231"/>
      <c r="B95" s="5" t="s">
        <v>2</v>
      </c>
      <c r="C95" s="53"/>
      <c r="D95" s="7"/>
      <c r="E95" s="8"/>
      <c r="F95" s="9"/>
      <c r="G95" s="10"/>
      <c r="H95" s="241"/>
      <c r="I95" s="237"/>
      <c r="J95" s="238"/>
      <c r="K95" s="238"/>
      <c r="L95" s="238"/>
      <c r="M95" s="238"/>
      <c r="N95" s="239"/>
    </row>
    <row r="96" spans="1:14" ht="16.5" thickBot="1" x14ac:dyDescent="0.3">
      <c r="A96" s="231"/>
      <c r="B96" s="27" t="s">
        <v>1</v>
      </c>
      <c r="C96" s="54"/>
      <c r="D96" s="12"/>
      <c r="E96" s="13"/>
      <c r="F96" s="14"/>
      <c r="G96" s="15"/>
      <c r="H96" s="241"/>
      <c r="I96" s="237"/>
      <c r="J96" s="238"/>
      <c r="K96" s="238"/>
      <c r="L96" s="238"/>
      <c r="M96" s="238"/>
      <c r="N96" s="239"/>
    </row>
    <row r="97" spans="1:14" ht="19.5" thickTop="1" x14ac:dyDescent="0.25">
      <c r="A97" s="230">
        <v>19</v>
      </c>
      <c r="B97" s="17" t="s">
        <v>17</v>
      </c>
      <c r="C97" s="22"/>
      <c r="D97" s="23"/>
      <c r="E97" s="24"/>
      <c r="F97" s="25"/>
      <c r="G97" s="26"/>
      <c r="H97" s="240">
        <f>SUM(C99:G99)</f>
        <v>0</v>
      </c>
      <c r="I97" s="234"/>
      <c r="J97" s="235"/>
      <c r="K97" s="235"/>
      <c r="L97" s="235"/>
      <c r="M97" s="235"/>
      <c r="N97" s="236"/>
    </row>
    <row r="98" spans="1:14" x14ac:dyDescent="0.25">
      <c r="A98" s="231"/>
      <c r="B98" s="5" t="s">
        <v>5</v>
      </c>
      <c r="C98" s="6"/>
      <c r="D98" s="7"/>
      <c r="E98" s="8"/>
      <c r="F98" s="9"/>
      <c r="G98" s="10"/>
      <c r="H98" s="241"/>
      <c r="I98" s="237"/>
      <c r="J98" s="238"/>
      <c r="K98" s="238"/>
      <c r="L98" s="238"/>
      <c r="M98" s="238"/>
      <c r="N98" s="239"/>
    </row>
    <row r="99" spans="1:14" x14ac:dyDescent="0.25">
      <c r="A99" s="231"/>
      <c r="B99" s="5" t="s">
        <v>4</v>
      </c>
      <c r="C99" s="6"/>
      <c r="D99" s="7"/>
      <c r="E99" s="8"/>
      <c r="F99" s="9"/>
      <c r="G99" s="10"/>
      <c r="H99" s="241"/>
      <c r="I99" s="237"/>
      <c r="J99" s="238"/>
      <c r="K99" s="238"/>
      <c r="L99" s="238"/>
      <c r="M99" s="238"/>
      <c r="N99" s="239"/>
    </row>
    <row r="100" spans="1:14" x14ac:dyDescent="0.25">
      <c r="A100" s="231"/>
      <c r="B100" s="5" t="s">
        <v>2</v>
      </c>
      <c r="C100" s="6"/>
      <c r="D100" s="7"/>
      <c r="E100" s="8"/>
      <c r="F100" s="9"/>
      <c r="G100" s="10"/>
      <c r="H100" s="241"/>
      <c r="I100" s="237"/>
      <c r="J100" s="238"/>
      <c r="K100" s="238"/>
      <c r="L100" s="238"/>
      <c r="M100" s="238"/>
      <c r="N100" s="239"/>
    </row>
    <row r="101" spans="1:14" ht="15.75" thickBot="1" x14ac:dyDescent="0.3">
      <c r="A101" s="231"/>
      <c r="B101" s="27" t="s">
        <v>1</v>
      </c>
      <c r="C101" s="11"/>
      <c r="D101" s="12"/>
      <c r="E101" s="13"/>
      <c r="F101" s="14"/>
      <c r="G101" s="15"/>
      <c r="H101" s="241"/>
      <c r="I101" s="237"/>
      <c r="J101" s="238"/>
      <c r="K101" s="238"/>
      <c r="L101" s="238"/>
      <c r="M101" s="238"/>
      <c r="N101" s="239"/>
    </row>
    <row r="102" spans="1:14" ht="19.5" thickTop="1" x14ac:dyDescent="0.25">
      <c r="A102" s="230">
        <v>20</v>
      </c>
      <c r="B102" s="17" t="s">
        <v>17</v>
      </c>
      <c r="C102" s="22"/>
      <c r="D102" s="23"/>
      <c r="E102" s="24"/>
      <c r="F102" s="25"/>
      <c r="G102" s="26"/>
      <c r="H102" s="240">
        <f t="shared" ref="H102" si="15">SUM(C104:G104)</f>
        <v>0</v>
      </c>
      <c r="I102" s="234"/>
      <c r="J102" s="235"/>
      <c r="K102" s="235"/>
      <c r="L102" s="235"/>
      <c r="M102" s="235"/>
      <c r="N102" s="236"/>
    </row>
    <row r="103" spans="1:14" x14ac:dyDescent="0.25">
      <c r="A103" s="231"/>
      <c r="B103" s="5" t="s">
        <v>5</v>
      </c>
      <c r="C103" s="6"/>
      <c r="D103" s="7"/>
      <c r="E103" s="8"/>
      <c r="F103" s="9"/>
      <c r="G103" s="10"/>
      <c r="H103" s="241"/>
      <c r="I103" s="237"/>
      <c r="J103" s="238"/>
      <c r="K103" s="238"/>
      <c r="L103" s="238"/>
      <c r="M103" s="238"/>
      <c r="N103" s="239"/>
    </row>
    <row r="104" spans="1:14" x14ac:dyDescent="0.25">
      <c r="A104" s="231"/>
      <c r="B104" s="5" t="s">
        <v>4</v>
      </c>
      <c r="C104" s="6"/>
      <c r="D104" s="7"/>
      <c r="E104" s="8"/>
      <c r="F104" s="9"/>
      <c r="G104" s="10"/>
      <c r="H104" s="241"/>
      <c r="I104" s="237"/>
      <c r="J104" s="238"/>
      <c r="K104" s="238"/>
      <c r="L104" s="238"/>
      <c r="M104" s="238"/>
      <c r="N104" s="239"/>
    </row>
    <row r="105" spans="1:14" x14ac:dyDescent="0.25">
      <c r="A105" s="231"/>
      <c r="B105" s="5" t="s">
        <v>2</v>
      </c>
      <c r="C105" s="6"/>
      <c r="D105" s="7"/>
      <c r="E105" s="8"/>
      <c r="F105" s="9"/>
      <c r="G105" s="10"/>
      <c r="H105" s="241"/>
      <c r="I105" s="237"/>
      <c r="J105" s="238"/>
      <c r="K105" s="238"/>
      <c r="L105" s="238"/>
      <c r="M105" s="238"/>
      <c r="N105" s="239"/>
    </row>
    <row r="106" spans="1:14" ht="15.75" thickBot="1" x14ac:dyDescent="0.3">
      <c r="A106" s="231"/>
      <c r="B106" s="27" t="s">
        <v>1</v>
      </c>
      <c r="C106" s="11"/>
      <c r="D106" s="12"/>
      <c r="E106" s="13"/>
      <c r="F106" s="14"/>
      <c r="G106" s="15"/>
      <c r="H106" s="241"/>
      <c r="I106" s="237"/>
      <c r="J106" s="238"/>
      <c r="K106" s="238"/>
      <c r="L106" s="238"/>
      <c r="M106" s="238"/>
      <c r="N106" s="239"/>
    </row>
    <row r="107" spans="1:14" ht="19.5" thickTop="1" x14ac:dyDescent="0.25">
      <c r="A107" s="230">
        <v>21</v>
      </c>
      <c r="B107" s="17" t="s">
        <v>17</v>
      </c>
      <c r="C107" s="22"/>
      <c r="D107" s="23"/>
      <c r="E107" s="24"/>
      <c r="F107" s="25"/>
      <c r="G107" s="26"/>
      <c r="H107" s="240">
        <f t="shared" ref="H107" si="16">SUM(C109:G109)</f>
        <v>0</v>
      </c>
      <c r="I107" s="234"/>
      <c r="J107" s="235"/>
      <c r="K107" s="235"/>
      <c r="L107" s="235"/>
      <c r="M107" s="235"/>
      <c r="N107" s="236"/>
    </row>
    <row r="108" spans="1:14" x14ac:dyDescent="0.25">
      <c r="A108" s="231"/>
      <c r="B108" s="5" t="s">
        <v>5</v>
      </c>
      <c r="C108" s="6"/>
      <c r="D108" s="7"/>
      <c r="E108" s="8"/>
      <c r="F108" s="9"/>
      <c r="G108" s="10"/>
      <c r="H108" s="241"/>
      <c r="I108" s="237"/>
      <c r="J108" s="238"/>
      <c r="K108" s="238"/>
      <c r="L108" s="238"/>
      <c r="M108" s="238"/>
      <c r="N108" s="239"/>
    </row>
    <row r="109" spans="1:14" x14ac:dyDescent="0.25">
      <c r="A109" s="231"/>
      <c r="B109" s="5" t="s">
        <v>4</v>
      </c>
      <c r="C109" s="6"/>
      <c r="D109" s="7"/>
      <c r="E109" s="8"/>
      <c r="F109" s="9"/>
      <c r="G109" s="10"/>
      <c r="H109" s="241"/>
      <c r="I109" s="237"/>
      <c r="J109" s="238"/>
      <c r="K109" s="238"/>
      <c r="L109" s="238"/>
      <c r="M109" s="238"/>
      <c r="N109" s="239"/>
    </row>
    <row r="110" spans="1:14" x14ac:dyDescent="0.25">
      <c r="A110" s="231"/>
      <c r="B110" s="5" t="s">
        <v>2</v>
      </c>
      <c r="C110" s="6"/>
      <c r="D110" s="7"/>
      <c r="E110" s="8"/>
      <c r="F110" s="9"/>
      <c r="G110" s="10"/>
      <c r="H110" s="241"/>
      <c r="I110" s="237"/>
      <c r="J110" s="238"/>
      <c r="K110" s="238"/>
      <c r="L110" s="238"/>
      <c r="M110" s="238"/>
      <c r="N110" s="239"/>
    </row>
    <row r="111" spans="1:14" ht="15.75" thickBot="1" x14ac:dyDescent="0.3">
      <c r="A111" s="231"/>
      <c r="B111" s="27" t="s">
        <v>1</v>
      </c>
      <c r="C111" s="11"/>
      <c r="D111" s="12"/>
      <c r="E111" s="13"/>
      <c r="F111" s="14"/>
      <c r="G111" s="15"/>
      <c r="H111" s="241"/>
      <c r="I111" s="237"/>
      <c r="J111" s="238"/>
      <c r="K111" s="238"/>
      <c r="L111" s="238"/>
      <c r="M111" s="238"/>
      <c r="N111" s="239"/>
    </row>
    <row r="112" spans="1:14" ht="19.5" thickTop="1" x14ac:dyDescent="0.25">
      <c r="A112" s="230">
        <v>22</v>
      </c>
      <c r="B112" s="17" t="s">
        <v>17</v>
      </c>
      <c r="C112" s="22"/>
      <c r="D112" s="23"/>
      <c r="E112" s="24"/>
      <c r="F112" s="25"/>
      <c r="G112" s="26"/>
      <c r="H112" s="240">
        <f t="shared" ref="H112" si="17">SUM(C114:G114)</f>
        <v>0</v>
      </c>
      <c r="I112" s="234"/>
      <c r="J112" s="235"/>
      <c r="K112" s="235"/>
      <c r="L112" s="235"/>
      <c r="M112" s="235"/>
      <c r="N112" s="236"/>
    </row>
    <row r="113" spans="1:14" x14ac:dyDescent="0.25">
      <c r="A113" s="231"/>
      <c r="B113" s="5" t="s">
        <v>5</v>
      </c>
      <c r="C113" s="6"/>
      <c r="D113" s="7"/>
      <c r="E113" s="8"/>
      <c r="F113" s="9"/>
      <c r="G113" s="10"/>
      <c r="H113" s="241"/>
      <c r="I113" s="237"/>
      <c r="J113" s="238"/>
      <c r="K113" s="238"/>
      <c r="L113" s="238"/>
      <c r="M113" s="238"/>
      <c r="N113" s="239"/>
    </row>
    <row r="114" spans="1:14" x14ac:dyDescent="0.25">
      <c r="A114" s="231"/>
      <c r="B114" s="5" t="s">
        <v>4</v>
      </c>
      <c r="C114" s="6"/>
      <c r="D114" s="7"/>
      <c r="E114" s="8"/>
      <c r="F114" s="9"/>
      <c r="G114" s="10"/>
      <c r="H114" s="241"/>
      <c r="I114" s="237"/>
      <c r="J114" s="238"/>
      <c r="K114" s="238"/>
      <c r="L114" s="238"/>
      <c r="M114" s="238"/>
      <c r="N114" s="239"/>
    </row>
    <row r="115" spans="1:14" x14ac:dyDescent="0.25">
      <c r="A115" s="231"/>
      <c r="B115" s="5" t="s">
        <v>2</v>
      </c>
      <c r="C115" s="6"/>
      <c r="D115" s="7"/>
      <c r="E115" s="8"/>
      <c r="F115" s="9"/>
      <c r="G115" s="10"/>
      <c r="H115" s="241"/>
      <c r="I115" s="237"/>
      <c r="J115" s="238"/>
      <c r="K115" s="238"/>
      <c r="L115" s="238"/>
      <c r="M115" s="238"/>
      <c r="N115" s="239"/>
    </row>
    <row r="116" spans="1:14" ht="15.75" thickBot="1" x14ac:dyDescent="0.3">
      <c r="A116" s="231"/>
      <c r="B116" s="27" t="s">
        <v>1</v>
      </c>
      <c r="C116" s="11"/>
      <c r="D116" s="12"/>
      <c r="E116" s="13"/>
      <c r="F116" s="14"/>
      <c r="G116" s="15"/>
      <c r="H116" s="241"/>
      <c r="I116" s="237"/>
      <c r="J116" s="238"/>
      <c r="K116" s="238"/>
      <c r="L116" s="238"/>
      <c r="M116" s="238"/>
      <c r="N116" s="239"/>
    </row>
    <row r="117" spans="1:14" ht="19.5" thickTop="1" x14ac:dyDescent="0.25">
      <c r="A117" s="230">
        <v>23</v>
      </c>
      <c r="B117" s="17" t="s">
        <v>17</v>
      </c>
      <c r="C117" s="22"/>
      <c r="D117" s="23"/>
      <c r="E117" s="24"/>
      <c r="F117" s="25"/>
      <c r="G117" s="26"/>
      <c r="H117" s="240">
        <f t="shared" ref="H117" si="18">SUM(C119:G119)</f>
        <v>0</v>
      </c>
      <c r="I117" s="234"/>
      <c r="J117" s="235"/>
      <c r="K117" s="235"/>
      <c r="L117" s="235"/>
      <c r="M117" s="235"/>
      <c r="N117" s="236"/>
    </row>
    <row r="118" spans="1:14" x14ac:dyDescent="0.25">
      <c r="A118" s="231"/>
      <c r="B118" s="5" t="s">
        <v>5</v>
      </c>
      <c r="C118" s="6"/>
      <c r="D118" s="7"/>
      <c r="E118" s="8"/>
      <c r="F118" s="9"/>
      <c r="G118" s="10"/>
      <c r="H118" s="241"/>
      <c r="I118" s="237"/>
      <c r="J118" s="238"/>
      <c r="K118" s="238"/>
      <c r="L118" s="238"/>
      <c r="M118" s="238"/>
      <c r="N118" s="239"/>
    </row>
    <row r="119" spans="1:14" x14ac:dyDescent="0.25">
      <c r="A119" s="231"/>
      <c r="B119" s="5" t="s">
        <v>4</v>
      </c>
      <c r="C119" s="6"/>
      <c r="D119" s="7"/>
      <c r="E119" s="8"/>
      <c r="F119" s="9"/>
      <c r="G119" s="10"/>
      <c r="H119" s="241"/>
      <c r="I119" s="237"/>
      <c r="J119" s="238"/>
      <c r="K119" s="238"/>
      <c r="L119" s="238"/>
      <c r="M119" s="238"/>
      <c r="N119" s="239"/>
    </row>
    <row r="120" spans="1:14" x14ac:dyDescent="0.25">
      <c r="A120" s="231"/>
      <c r="B120" s="5" t="s">
        <v>2</v>
      </c>
      <c r="C120" s="6"/>
      <c r="D120" s="7"/>
      <c r="E120" s="8"/>
      <c r="F120" s="9"/>
      <c r="G120" s="10"/>
      <c r="H120" s="241"/>
      <c r="I120" s="237"/>
      <c r="J120" s="238"/>
      <c r="K120" s="238"/>
      <c r="L120" s="238"/>
      <c r="M120" s="238"/>
      <c r="N120" s="239"/>
    </row>
    <row r="121" spans="1:14" ht="15.75" thickBot="1" x14ac:dyDescent="0.3">
      <c r="A121" s="231"/>
      <c r="B121" s="27" t="s">
        <v>1</v>
      </c>
      <c r="C121" s="11"/>
      <c r="D121" s="12"/>
      <c r="E121" s="13"/>
      <c r="F121" s="14"/>
      <c r="G121" s="15"/>
      <c r="H121" s="241"/>
      <c r="I121" s="237"/>
      <c r="J121" s="238"/>
      <c r="K121" s="238"/>
      <c r="L121" s="238"/>
      <c r="M121" s="238"/>
      <c r="N121" s="239"/>
    </row>
    <row r="122" spans="1:14" ht="19.5" thickTop="1" x14ac:dyDescent="0.25">
      <c r="A122" s="230">
        <v>24</v>
      </c>
      <c r="B122" s="17" t="s">
        <v>17</v>
      </c>
      <c r="C122" s="22"/>
      <c r="D122" s="23"/>
      <c r="E122" s="24"/>
      <c r="F122" s="25"/>
      <c r="G122" s="26"/>
      <c r="H122" s="240">
        <f t="shared" ref="H122" si="19">SUM(C124:G124)</f>
        <v>0</v>
      </c>
      <c r="I122" s="234"/>
      <c r="J122" s="235"/>
      <c r="K122" s="235"/>
      <c r="L122" s="235"/>
      <c r="M122" s="235"/>
      <c r="N122" s="236"/>
    </row>
    <row r="123" spans="1:14" x14ac:dyDescent="0.25">
      <c r="A123" s="231"/>
      <c r="B123" s="5" t="s">
        <v>5</v>
      </c>
      <c r="C123" s="6"/>
      <c r="D123" s="7"/>
      <c r="E123" s="8"/>
      <c r="F123" s="9"/>
      <c r="G123" s="10"/>
      <c r="H123" s="241"/>
      <c r="I123" s="237"/>
      <c r="J123" s="238"/>
      <c r="K123" s="238"/>
      <c r="L123" s="238"/>
      <c r="M123" s="238"/>
      <c r="N123" s="239"/>
    </row>
    <row r="124" spans="1:14" x14ac:dyDescent="0.25">
      <c r="A124" s="231"/>
      <c r="B124" s="5" t="s">
        <v>4</v>
      </c>
      <c r="C124" s="6"/>
      <c r="D124" s="7"/>
      <c r="E124" s="8"/>
      <c r="F124" s="9"/>
      <c r="G124" s="10"/>
      <c r="H124" s="241"/>
      <c r="I124" s="237"/>
      <c r="J124" s="238"/>
      <c r="K124" s="238"/>
      <c r="L124" s="238"/>
      <c r="M124" s="238"/>
      <c r="N124" s="239"/>
    </row>
    <row r="125" spans="1:14" x14ac:dyDescent="0.25">
      <c r="A125" s="231"/>
      <c r="B125" s="5" t="s">
        <v>2</v>
      </c>
      <c r="C125" s="6"/>
      <c r="D125" s="7"/>
      <c r="E125" s="8"/>
      <c r="F125" s="9"/>
      <c r="G125" s="10"/>
      <c r="H125" s="241"/>
      <c r="I125" s="237"/>
      <c r="J125" s="238"/>
      <c r="K125" s="238"/>
      <c r="L125" s="238"/>
      <c r="M125" s="238"/>
      <c r="N125" s="239"/>
    </row>
    <row r="126" spans="1:14" ht="15.75" thickBot="1" x14ac:dyDescent="0.3">
      <c r="A126" s="231"/>
      <c r="B126" s="27" t="s">
        <v>1</v>
      </c>
      <c r="C126" s="11"/>
      <c r="D126" s="12"/>
      <c r="E126" s="13"/>
      <c r="F126" s="14"/>
      <c r="G126" s="15"/>
      <c r="H126" s="241"/>
      <c r="I126" s="237"/>
      <c r="J126" s="238"/>
      <c r="K126" s="238"/>
      <c r="L126" s="238"/>
      <c r="M126" s="238"/>
      <c r="N126" s="239"/>
    </row>
    <row r="127" spans="1:14" ht="19.5" thickTop="1" x14ac:dyDescent="0.25">
      <c r="A127" s="230">
        <v>25</v>
      </c>
      <c r="B127" s="17" t="s">
        <v>17</v>
      </c>
      <c r="C127" s="22"/>
      <c r="D127" s="23"/>
      <c r="E127" s="24"/>
      <c r="F127" s="25"/>
      <c r="G127" s="26"/>
      <c r="H127" s="240">
        <f t="shared" ref="H127" si="20">SUM(C129:G129)</f>
        <v>0</v>
      </c>
      <c r="I127" s="234"/>
      <c r="J127" s="235"/>
      <c r="K127" s="235"/>
      <c r="L127" s="235"/>
      <c r="M127" s="235"/>
      <c r="N127" s="236"/>
    </row>
    <row r="128" spans="1:14" x14ac:dyDescent="0.25">
      <c r="A128" s="231"/>
      <c r="B128" s="5" t="s">
        <v>5</v>
      </c>
      <c r="C128" s="6"/>
      <c r="D128" s="7"/>
      <c r="E128" s="8"/>
      <c r="F128" s="9"/>
      <c r="G128" s="10"/>
      <c r="H128" s="241"/>
      <c r="I128" s="237"/>
      <c r="J128" s="238"/>
      <c r="K128" s="238"/>
      <c r="L128" s="238"/>
      <c r="M128" s="238"/>
      <c r="N128" s="239"/>
    </row>
    <row r="129" spans="1:14" x14ac:dyDescent="0.25">
      <c r="A129" s="231"/>
      <c r="B129" s="5" t="s">
        <v>4</v>
      </c>
      <c r="C129" s="6"/>
      <c r="D129" s="7"/>
      <c r="E129" s="8"/>
      <c r="F129" s="9"/>
      <c r="G129" s="10"/>
      <c r="H129" s="241"/>
      <c r="I129" s="237"/>
      <c r="J129" s="238"/>
      <c r="K129" s="238"/>
      <c r="L129" s="238"/>
      <c r="M129" s="238"/>
      <c r="N129" s="239"/>
    </row>
    <row r="130" spans="1:14" x14ac:dyDescent="0.25">
      <c r="A130" s="231"/>
      <c r="B130" s="5" t="s">
        <v>2</v>
      </c>
      <c r="C130" s="6"/>
      <c r="D130" s="7"/>
      <c r="E130" s="8"/>
      <c r="F130" s="9"/>
      <c r="G130" s="10"/>
      <c r="H130" s="241"/>
      <c r="I130" s="237"/>
      <c r="J130" s="238"/>
      <c r="K130" s="238"/>
      <c r="L130" s="238"/>
      <c r="M130" s="238"/>
      <c r="N130" s="239"/>
    </row>
    <row r="131" spans="1:14" ht="15.75" thickBot="1" x14ac:dyDescent="0.3">
      <c r="A131" s="231"/>
      <c r="B131" s="27" t="s">
        <v>1</v>
      </c>
      <c r="C131" s="11"/>
      <c r="D131" s="12"/>
      <c r="E131" s="13"/>
      <c r="F131" s="14"/>
      <c r="G131" s="15"/>
      <c r="H131" s="241"/>
      <c r="I131" s="237"/>
      <c r="J131" s="238"/>
      <c r="K131" s="238"/>
      <c r="L131" s="238"/>
      <c r="M131" s="238"/>
      <c r="N131" s="239"/>
    </row>
    <row r="132" spans="1:14" ht="19.5" thickTop="1" x14ac:dyDescent="0.25">
      <c r="A132" s="230">
        <v>26</v>
      </c>
      <c r="B132" s="17" t="s">
        <v>17</v>
      </c>
      <c r="C132" s="22"/>
      <c r="D132" s="23"/>
      <c r="E132" s="24"/>
      <c r="F132" s="25"/>
      <c r="G132" s="26"/>
      <c r="H132" s="240">
        <f t="shared" ref="H132" si="21">SUM(C134:G134)</f>
        <v>0</v>
      </c>
      <c r="I132" s="234"/>
      <c r="J132" s="235"/>
      <c r="K132" s="235"/>
      <c r="L132" s="235"/>
      <c r="M132" s="235"/>
      <c r="N132" s="236"/>
    </row>
    <row r="133" spans="1:14" x14ac:dyDescent="0.25">
      <c r="A133" s="231"/>
      <c r="B133" s="5" t="s">
        <v>5</v>
      </c>
      <c r="C133" s="6"/>
      <c r="D133" s="7"/>
      <c r="E133" s="8"/>
      <c r="F133" s="9"/>
      <c r="G133" s="10"/>
      <c r="H133" s="241"/>
      <c r="I133" s="237"/>
      <c r="J133" s="238"/>
      <c r="K133" s="238"/>
      <c r="L133" s="238"/>
      <c r="M133" s="238"/>
      <c r="N133" s="239"/>
    </row>
    <row r="134" spans="1:14" x14ac:dyDescent="0.25">
      <c r="A134" s="231"/>
      <c r="B134" s="5" t="s">
        <v>4</v>
      </c>
      <c r="C134" s="6"/>
      <c r="D134" s="7"/>
      <c r="E134" s="8"/>
      <c r="F134" s="9"/>
      <c r="G134" s="10"/>
      <c r="H134" s="241"/>
      <c r="I134" s="237"/>
      <c r="J134" s="238"/>
      <c r="K134" s="238"/>
      <c r="L134" s="238"/>
      <c r="M134" s="238"/>
      <c r="N134" s="239"/>
    </row>
    <row r="135" spans="1:14" x14ac:dyDescent="0.25">
      <c r="A135" s="231"/>
      <c r="B135" s="5" t="s">
        <v>2</v>
      </c>
      <c r="C135" s="6"/>
      <c r="D135" s="7"/>
      <c r="E135" s="8"/>
      <c r="F135" s="9"/>
      <c r="G135" s="10"/>
      <c r="H135" s="241"/>
      <c r="I135" s="237"/>
      <c r="J135" s="238"/>
      <c r="K135" s="238"/>
      <c r="L135" s="238"/>
      <c r="M135" s="238"/>
      <c r="N135" s="239"/>
    </row>
    <row r="136" spans="1:14" ht="15.75" thickBot="1" x14ac:dyDescent="0.3">
      <c r="A136" s="231"/>
      <c r="B136" s="27" t="s">
        <v>1</v>
      </c>
      <c r="C136" s="11"/>
      <c r="D136" s="12"/>
      <c r="E136" s="13"/>
      <c r="F136" s="14"/>
      <c r="G136" s="15"/>
      <c r="H136" s="241"/>
      <c r="I136" s="237"/>
      <c r="J136" s="238"/>
      <c r="K136" s="238"/>
      <c r="L136" s="238"/>
      <c r="M136" s="238"/>
      <c r="N136" s="239"/>
    </row>
    <row r="137" spans="1:14" ht="19.5" thickTop="1" x14ac:dyDescent="0.25">
      <c r="A137" s="230">
        <v>27</v>
      </c>
      <c r="B137" s="17" t="s">
        <v>17</v>
      </c>
      <c r="C137" s="22"/>
      <c r="D137" s="23"/>
      <c r="E137" s="24"/>
      <c r="F137" s="25"/>
      <c r="G137" s="26"/>
      <c r="H137" s="240">
        <f t="shared" ref="H137" si="22">SUM(C139:G139)</f>
        <v>0</v>
      </c>
      <c r="I137" s="234"/>
      <c r="J137" s="235"/>
      <c r="K137" s="235"/>
      <c r="L137" s="235"/>
      <c r="M137" s="235"/>
      <c r="N137" s="236"/>
    </row>
    <row r="138" spans="1:14" x14ac:dyDescent="0.25">
      <c r="A138" s="231"/>
      <c r="B138" s="5" t="s">
        <v>5</v>
      </c>
      <c r="C138" s="6"/>
      <c r="D138" s="7"/>
      <c r="E138" s="8"/>
      <c r="F138" s="9"/>
      <c r="G138" s="10"/>
      <c r="H138" s="241"/>
      <c r="I138" s="237"/>
      <c r="J138" s="238"/>
      <c r="K138" s="238"/>
      <c r="L138" s="238"/>
      <c r="M138" s="238"/>
      <c r="N138" s="239"/>
    </row>
    <row r="139" spans="1:14" x14ac:dyDescent="0.25">
      <c r="A139" s="231"/>
      <c r="B139" s="5" t="s">
        <v>4</v>
      </c>
      <c r="C139" s="6"/>
      <c r="D139" s="7"/>
      <c r="E139" s="8"/>
      <c r="F139" s="9"/>
      <c r="G139" s="10"/>
      <c r="H139" s="241"/>
      <c r="I139" s="237"/>
      <c r="J139" s="238"/>
      <c r="K139" s="238"/>
      <c r="L139" s="238"/>
      <c r="M139" s="238"/>
      <c r="N139" s="239"/>
    </row>
    <row r="140" spans="1:14" x14ac:dyDescent="0.25">
      <c r="A140" s="231"/>
      <c r="B140" s="5" t="s">
        <v>2</v>
      </c>
      <c r="C140" s="6"/>
      <c r="D140" s="7"/>
      <c r="E140" s="8"/>
      <c r="F140" s="9"/>
      <c r="G140" s="10"/>
      <c r="H140" s="241"/>
      <c r="I140" s="237"/>
      <c r="J140" s="238"/>
      <c r="K140" s="238"/>
      <c r="L140" s="238"/>
      <c r="M140" s="238"/>
      <c r="N140" s="239"/>
    </row>
    <row r="141" spans="1:14" ht="15.75" thickBot="1" x14ac:dyDescent="0.3">
      <c r="A141" s="231"/>
      <c r="B141" s="27" t="s">
        <v>1</v>
      </c>
      <c r="C141" s="11"/>
      <c r="D141" s="12"/>
      <c r="E141" s="13"/>
      <c r="F141" s="14"/>
      <c r="G141" s="15"/>
      <c r="H141" s="241"/>
      <c r="I141" s="237"/>
      <c r="J141" s="238"/>
      <c r="K141" s="238"/>
      <c r="L141" s="238"/>
      <c r="M141" s="238"/>
      <c r="N141" s="239"/>
    </row>
    <row r="142" spans="1:14" ht="19.5" thickTop="1" x14ac:dyDescent="0.25">
      <c r="A142" s="230">
        <v>28</v>
      </c>
      <c r="B142" s="17" t="s">
        <v>17</v>
      </c>
      <c r="C142" s="22"/>
      <c r="D142" s="23"/>
      <c r="E142" s="24"/>
      <c r="F142" s="25"/>
      <c r="G142" s="26"/>
      <c r="H142" s="240">
        <f t="shared" ref="H142" si="23">SUM(C144:G144)</f>
        <v>0</v>
      </c>
      <c r="I142" s="234"/>
      <c r="J142" s="235"/>
      <c r="K142" s="235"/>
      <c r="L142" s="235"/>
      <c r="M142" s="235"/>
      <c r="N142" s="236"/>
    </row>
    <row r="143" spans="1:14" x14ac:dyDescent="0.25">
      <c r="A143" s="231"/>
      <c r="B143" s="5" t="s">
        <v>5</v>
      </c>
      <c r="C143" s="6"/>
      <c r="D143" s="7"/>
      <c r="E143" s="8"/>
      <c r="F143" s="9"/>
      <c r="G143" s="10"/>
      <c r="H143" s="241"/>
      <c r="I143" s="237"/>
      <c r="J143" s="238"/>
      <c r="K143" s="238"/>
      <c r="L143" s="238"/>
      <c r="M143" s="238"/>
      <c r="N143" s="239"/>
    </row>
    <row r="144" spans="1:14" x14ac:dyDescent="0.25">
      <c r="A144" s="231"/>
      <c r="B144" s="5" t="s">
        <v>4</v>
      </c>
      <c r="C144" s="6"/>
      <c r="D144" s="7"/>
      <c r="E144" s="8"/>
      <c r="F144" s="9"/>
      <c r="G144" s="10"/>
      <c r="H144" s="241"/>
      <c r="I144" s="237"/>
      <c r="J144" s="238"/>
      <c r="K144" s="238"/>
      <c r="L144" s="238"/>
      <c r="M144" s="238"/>
      <c r="N144" s="239"/>
    </row>
    <row r="145" spans="1:14" x14ac:dyDescent="0.25">
      <c r="A145" s="231"/>
      <c r="B145" s="5" t="s">
        <v>2</v>
      </c>
      <c r="C145" s="6"/>
      <c r="D145" s="7"/>
      <c r="E145" s="8"/>
      <c r="F145" s="9"/>
      <c r="G145" s="10"/>
      <c r="H145" s="241"/>
      <c r="I145" s="237"/>
      <c r="J145" s="238"/>
      <c r="K145" s="238"/>
      <c r="L145" s="238"/>
      <c r="M145" s="238"/>
      <c r="N145" s="239"/>
    </row>
    <row r="146" spans="1:14" ht="15.75" thickBot="1" x14ac:dyDescent="0.3">
      <c r="A146" s="231"/>
      <c r="B146" s="27" t="s">
        <v>1</v>
      </c>
      <c r="C146" s="11"/>
      <c r="D146" s="12"/>
      <c r="E146" s="13"/>
      <c r="F146" s="14"/>
      <c r="G146" s="15"/>
      <c r="H146" s="241"/>
      <c r="I146" s="237"/>
      <c r="J146" s="238"/>
      <c r="K146" s="238"/>
      <c r="L146" s="238"/>
      <c r="M146" s="238"/>
      <c r="N146" s="239"/>
    </row>
    <row r="147" spans="1:14" ht="19.5" thickTop="1" x14ac:dyDescent="0.25">
      <c r="A147" s="230">
        <v>29</v>
      </c>
      <c r="B147" s="17" t="s">
        <v>17</v>
      </c>
      <c r="C147" s="22"/>
      <c r="D147" s="23"/>
      <c r="E147" s="24"/>
      <c r="F147" s="25"/>
      <c r="G147" s="26"/>
      <c r="H147" s="240">
        <f t="shared" ref="H147" si="24">SUM(C149:G149)</f>
        <v>0</v>
      </c>
      <c r="I147" s="234"/>
      <c r="J147" s="235"/>
      <c r="K147" s="235"/>
      <c r="L147" s="235"/>
      <c r="M147" s="235"/>
      <c r="N147" s="236"/>
    </row>
    <row r="148" spans="1:14" x14ac:dyDescent="0.25">
      <c r="A148" s="231"/>
      <c r="B148" s="5" t="s">
        <v>5</v>
      </c>
      <c r="C148" s="6"/>
      <c r="D148" s="7"/>
      <c r="E148" s="8"/>
      <c r="F148" s="9"/>
      <c r="G148" s="10"/>
      <c r="H148" s="241"/>
      <c r="I148" s="237"/>
      <c r="J148" s="238"/>
      <c r="K148" s="238"/>
      <c r="L148" s="238"/>
      <c r="M148" s="238"/>
      <c r="N148" s="239"/>
    </row>
    <row r="149" spans="1:14" x14ac:dyDescent="0.25">
      <c r="A149" s="231"/>
      <c r="B149" s="5" t="s">
        <v>4</v>
      </c>
      <c r="C149" s="6"/>
      <c r="D149" s="7"/>
      <c r="E149" s="8"/>
      <c r="F149" s="9"/>
      <c r="G149" s="10"/>
      <c r="H149" s="241"/>
      <c r="I149" s="237"/>
      <c r="J149" s="238"/>
      <c r="K149" s="238"/>
      <c r="L149" s="238"/>
      <c r="M149" s="238"/>
      <c r="N149" s="239"/>
    </row>
    <row r="150" spans="1:14" x14ac:dyDescent="0.25">
      <c r="A150" s="231"/>
      <c r="B150" s="5" t="s">
        <v>2</v>
      </c>
      <c r="C150" s="6"/>
      <c r="D150" s="7"/>
      <c r="E150" s="8"/>
      <c r="F150" s="9"/>
      <c r="G150" s="10"/>
      <c r="H150" s="241"/>
      <c r="I150" s="237"/>
      <c r="J150" s="238"/>
      <c r="K150" s="238"/>
      <c r="L150" s="238"/>
      <c r="M150" s="238"/>
      <c r="N150" s="239"/>
    </row>
    <row r="151" spans="1:14" ht="15.75" thickBot="1" x14ac:dyDescent="0.3">
      <c r="A151" s="231"/>
      <c r="B151" s="27" t="s">
        <v>1</v>
      </c>
      <c r="C151" s="11"/>
      <c r="D151" s="12"/>
      <c r="E151" s="13"/>
      <c r="F151" s="14"/>
      <c r="G151" s="15"/>
      <c r="H151" s="241"/>
      <c r="I151" s="237"/>
      <c r="J151" s="238"/>
      <c r="K151" s="238"/>
      <c r="L151" s="238"/>
      <c r="M151" s="238"/>
      <c r="N151" s="239"/>
    </row>
    <row r="152" spans="1:14" ht="19.5" thickTop="1" x14ac:dyDescent="0.25">
      <c r="A152" s="230">
        <v>30</v>
      </c>
      <c r="B152" s="17" t="s">
        <v>17</v>
      </c>
      <c r="C152" s="22"/>
      <c r="D152" s="23"/>
      <c r="E152" s="24"/>
      <c r="F152" s="25"/>
      <c r="G152" s="26"/>
      <c r="H152" s="240">
        <f t="shared" ref="H152" si="25">SUM(C154:G154)</f>
        <v>0</v>
      </c>
      <c r="I152" s="234"/>
      <c r="J152" s="235"/>
      <c r="K152" s="235"/>
      <c r="L152" s="235"/>
      <c r="M152" s="235"/>
      <c r="N152" s="236"/>
    </row>
    <row r="153" spans="1:14" x14ac:dyDescent="0.25">
      <c r="A153" s="231"/>
      <c r="B153" s="5" t="s">
        <v>5</v>
      </c>
      <c r="C153" s="6"/>
      <c r="D153" s="7"/>
      <c r="E153" s="8"/>
      <c r="F153" s="9"/>
      <c r="G153" s="10"/>
      <c r="H153" s="241"/>
      <c r="I153" s="237"/>
      <c r="J153" s="238"/>
      <c r="K153" s="238"/>
      <c r="L153" s="238"/>
      <c r="M153" s="238"/>
      <c r="N153" s="239"/>
    </row>
    <row r="154" spans="1:14" x14ac:dyDescent="0.25">
      <c r="A154" s="231"/>
      <c r="B154" s="5" t="s">
        <v>4</v>
      </c>
      <c r="C154" s="6"/>
      <c r="D154" s="7"/>
      <c r="E154" s="8"/>
      <c r="F154" s="9"/>
      <c r="G154" s="10"/>
      <c r="H154" s="241"/>
      <c r="I154" s="237"/>
      <c r="J154" s="238"/>
      <c r="K154" s="238"/>
      <c r="L154" s="238"/>
      <c r="M154" s="238"/>
      <c r="N154" s="239"/>
    </row>
    <row r="155" spans="1:14" x14ac:dyDescent="0.25">
      <c r="A155" s="231"/>
      <c r="B155" s="5" t="s">
        <v>2</v>
      </c>
      <c r="C155" s="6"/>
      <c r="D155" s="7"/>
      <c r="E155" s="8"/>
      <c r="F155" s="9"/>
      <c r="G155" s="10"/>
      <c r="H155" s="241"/>
      <c r="I155" s="237"/>
      <c r="J155" s="238"/>
      <c r="K155" s="238"/>
      <c r="L155" s="238"/>
      <c r="M155" s="238"/>
      <c r="N155" s="239"/>
    </row>
    <row r="156" spans="1:14" ht="15.75" thickBot="1" x14ac:dyDescent="0.3">
      <c r="A156" s="231"/>
      <c r="B156" s="27" t="s">
        <v>1</v>
      </c>
      <c r="C156" s="11"/>
      <c r="D156" s="12"/>
      <c r="E156" s="13"/>
      <c r="F156" s="14"/>
      <c r="G156" s="15"/>
      <c r="H156" s="241"/>
      <c r="I156" s="237"/>
      <c r="J156" s="238"/>
      <c r="K156" s="238"/>
      <c r="L156" s="238"/>
      <c r="M156" s="238"/>
      <c r="N156" s="239"/>
    </row>
    <row r="157" spans="1:14" ht="19.5" thickTop="1" x14ac:dyDescent="0.25">
      <c r="A157" s="230">
        <v>31</v>
      </c>
      <c r="B157" s="17" t="s">
        <v>17</v>
      </c>
      <c r="C157" s="22"/>
      <c r="D157" s="23"/>
      <c r="E157" s="24"/>
      <c r="F157" s="25"/>
      <c r="G157" s="26"/>
      <c r="H157" s="240">
        <f t="shared" ref="H157" si="26">SUM(C159:G159)</f>
        <v>0</v>
      </c>
      <c r="I157" s="234"/>
      <c r="J157" s="235"/>
      <c r="K157" s="235"/>
      <c r="L157" s="235"/>
      <c r="M157" s="235"/>
      <c r="N157" s="236"/>
    </row>
    <row r="158" spans="1:14" x14ac:dyDescent="0.25">
      <c r="A158" s="231"/>
      <c r="B158" s="5" t="s">
        <v>5</v>
      </c>
      <c r="C158" s="6"/>
      <c r="D158" s="7"/>
      <c r="E158" s="8"/>
      <c r="F158" s="9"/>
      <c r="G158" s="10"/>
      <c r="H158" s="241"/>
      <c r="I158" s="237"/>
      <c r="J158" s="238"/>
      <c r="K158" s="238"/>
      <c r="L158" s="238"/>
      <c r="M158" s="238"/>
      <c r="N158" s="239"/>
    </row>
    <row r="159" spans="1:14" x14ac:dyDescent="0.25">
      <c r="A159" s="231"/>
      <c r="B159" s="5" t="s">
        <v>4</v>
      </c>
      <c r="C159" s="6"/>
      <c r="D159" s="7"/>
      <c r="E159" s="8"/>
      <c r="F159" s="9"/>
      <c r="G159" s="10"/>
      <c r="H159" s="241"/>
      <c r="I159" s="237"/>
      <c r="J159" s="238"/>
      <c r="K159" s="238"/>
      <c r="L159" s="238"/>
      <c r="M159" s="238"/>
      <c r="N159" s="239"/>
    </row>
    <row r="160" spans="1:14" x14ac:dyDescent="0.25">
      <c r="A160" s="231"/>
      <c r="B160" s="5" t="s">
        <v>2</v>
      </c>
      <c r="C160" s="6"/>
      <c r="D160" s="7"/>
      <c r="E160" s="8"/>
      <c r="F160" s="9"/>
      <c r="G160" s="10"/>
      <c r="H160" s="241"/>
      <c r="I160" s="237"/>
      <c r="J160" s="238"/>
      <c r="K160" s="238"/>
      <c r="L160" s="238"/>
      <c r="M160" s="238"/>
      <c r="N160" s="239"/>
    </row>
    <row r="161" spans="1:14" ht="15.75" thickBot="1" x14ac:dyDescent="0.3">
      <c r="A161" s="231"/>
      <c r="B161" s="27" t="s">
        <v>1</v>
      </c>
      <c r="C161" s="11"/>
      <c r="D161" s="12"/>
      <c r="E161" s="13"/>
      <c r="F161" s="14"/>
      <c r="G161" s="15"/>
      <c r="H161" s="241"/>
      <c r="I161" s="237"/>
      <c r="J161" s="238"/>
      <c r="K161" s="238"/>
      <c r="L161" s="238"/>
      <c r="M161" s="238"/>
      <c r="N161" s="239"/>
    </row>
    <row r="162" spans="1:14" ht="19.5" thickTop="1" x14ac:dyDescent="0.25">
      <c r="A162" s="230">
        <v>32</v>
      </c>
      <c r="B162" s="17" t="s">
        <v>17</v>
      </c>
      <c r="C162" s="22"/>
      <c r="D162" s="23"/>
      <c r="E162" s="24"/>
      <c r="F162" s="25"/>
      <c r="G162" s="26"/>
      <c r="H162" s="240">
        <f t="shared" ref="H162" si="27">SUM(C164:G164)</f>
        <v>0</v>
      </c>
      <c r="I162" s="234"/>
      <c r="J162" s="235"/>
      <c r="K162" s="235"/>
      <c r="L162" s="235"/>
      <c r="M162" s="235"/>
      <c r="N162" s="236"/>
    </row>
    <row r="163" spans="1:14" x14ac:dyDescent="0.25">
      <c r="A163" s="231"/>
      <c r="B163" s="5" t="s">
        <v>5</v>
      </c>
      <c r="C163" s="6"/>
      <c r="D163" s="7"/>
      <c r="E163" s="8"/>
      <c r="F163" s="9"/>
      <c r="G163" s="10"/>
      <c r="H163" s="241"/>
      <c r="I163" s="237"/>
      <c r="J163" s="238"/>
      <c r="K163" s="238"/>
      <c r="L163" s="238"/>
      <c r="M163" s="238"/>
      <c r="N163" s="239"/>
    </row>
    <row r="164" spans="1:14" x14ac:dyDescent="0.25">
      <c r="A164" s="231"/>
      <c r="B164" s="5" t="s">
        <v>4</v>
      </c>
      <c r="C164" s="6"/>
      <c r="D164" s="7"/>
      <c r="E164" s="8"/>
      <c r="F164" s="9"/>
      <c r="G164" s="10"/>
      <c r="H164" s="241"/>
      <c r="I164" s="237"/>
      <c r="J164" s="238"/>
      <c r="K164" s="238"/>
      <c r="L164" s="238"/>
      <c r="M164" s="238"/>
      <c r="N164" s="239"/>
    </row>
    <row r="165" spans="1:14" x14ac:dyDescent="0.25">
      <c r="A165" s="231"/>
      <c r="B165" s="5" t="s">
        <v>2</v>
      </c>
      <c r="C165" s="6"/>
      <c r="D165" s="7"/>
      <c r="E165" s="8"/>
      <c r="F165" s="9"/>
      <c r="G165" s="10"/>
      <c r="H165" s="241"/>
      <c r="I165" s="237"/>
      <c r="J165" s="238"/>
      <c r="K165" s="238"/>
      <c r="L165" s="238"/>
      <c r="M165" s="238"/>
      <c r="N165" s="239"/>
    </row>
    <row r="166" spans="1:14" ht="15.75" thickBot="1" x14ac:dyDescent="0.3">
      <c r="A166" s="231"/>
      <c r="B166" s="27" t="s">
        <v>1</v>
      </c>
      <c r="C166" s="11"/>
      <c r="D166" s="12"/>
      <c r="E166" s="13"/>
      <c r="F166" s="14"/>
      <c r="G166" s="15"/>
      <c r="H166" s="241"/>
      <c r="I166" s="237"/>
      <c r="J166" s="238"/>
      <c r="K166" s="238"/>
      <c r="L166" s="238"/>
      <c r="M166" s="238"/>
      <c r="N166" s="239"/>
    </row>
    <row r="167" spans="1:14" ht="19.5" thickTop="1" x14ac:dyDescent="0.25">
      <c r="A167" s="230">
        <v>33</v>
      </c>
      <c r="B167" s="17" t="s">
        <v>17</v>
      </c>
      <c r="C167" s="22"/>
      <c r="D167" s="23"/>
      <c r="E167" s="24"/>
      <c r="F167" s="25"/>
      <c r="G167" s="26"/>
      <c r="H167" s="240">
        <f t="shared" ref="H167" si="28">SUM(C169:G169)</f>
        <v>0</v>
      </c>
      <c r="I167" s="234"/>
      <c r="J167" s="235"/>
      <c r="K167" s="235"/>
      <c r="L167" s="235"/>
      <c r="M167" s="235"/>
      <c r="N167" s="236"/>
    </row>
    <row r="168" spans="1:14" x14ac:dyDescent="0.25">
      <c r="A168" s="231"/>
      <c r="B168" s="5" t="s">
        <v>5</v>
      </c>
      <c r="C168" s="6"/>
      <c r="D168" s="7"/>
      <c r="E168" s="8"/>
      <c r="F168" s="9"/>
      <c r="G168" s="10"/>
      <c r="H168" s="241"/>
      <c r="I168" s="237"/>
      <c r="J168" s="238"/>
      <c r="K168" s="238"/>
      <c r="L168" s="238"/>
      <c r="M168" s="238"/>
      <c r="N168" s="239"/>
    </row>
    <row r="169" spans="1:14" x14ac:dyDescent="0.25">
      <c r="A169" s="231"/>
      <c r="B169" s="5" t="s">
        <v>4</v>
      </c>
      <c r="C169" s="6"/>
      <c r="D169" s="7"/>
      <c r="E169" s="8"/>
      <c r="F169" s="9"/>
      <c r="G169" s="10"/>
      <c r="H169" s="241"/>
      <c r="I169" s="237"/>
      <c r="J169" s="238"/>
      <c r="K169" s="238"/>
      <c r="L169" s="238"/>
      <c r="M169" s="238"/>
      <c r="N169" s="239"/>
    </row>
    <row r="170" spans="1:14" x14ac:dyDescent="0.25">
      <c r="A170" s="231"/>
      <c r="B170" s="5" t="s">
        <v>2</v>
      </c>
      <c r="C170" s="6"/>
      <c r="D170" s="7"/>
      <c r="E170" s="8"/>
      <c r="F170" s="9"/>
      <c r="G170" s="10"/>
      <c r="H170" s="241"/>
      <c r="I170" s="237"/>
      <c r="J170" s="238"/>
      <c r="K170" s="238"/>
      <c r="L170" s="238"/>
      <c r="M170" s="238"/>
      <c r="N170" s="239"/>
    </row>
    <row r="171" spans="1:14" ht="15.75" thickBot="1" x14ac:dyDescent="0.3">
      <c r="A171" s="231"/>
      <c r="B171" s="27" t="s">
        <v>1</v>
      </c>
      <c r="C171" s="11"/>
      <c r="D171" s="12"/>
      <c r="E171" s="13"/>
      <c r="F171" s="14"/>
      <c r="G171" s="15"/>
      <c r="H171" s="241"/>
      <c r="I171" s="237"/>
      <c r="J171" s="238"/>
      <c r="K171" s="238"/>
      <c r="L171" s="238"/>
      <c r="M171" s="238"/>
      <c r="N171" s="239"/>
    </row>
    <row r="172" spans="1:14" ht="19.5" thickTop="1" x14ac:dyDescent="0.25">
      <c r="A172" s="230">
        <v>34</v>
      </c>
      <c r="B172" s="17" t="s">
        <v>17</v>
      </c>
      <c r="C172" s="22"/>
      <c r="D172" s="23"/>
      <c r="E172" s="24"/>
      <c r="F172" s="25"/>
      <c r="G172" s="26"/>
      <c r="H172" s="240">
        <f t="shared" ref="H172" si="29">SUM(C174:G174)</f>
        <v>0</v>
      </c>
      <c r="I172" s="234"/>
      <c r="J172" s="235"/>
      <c r="K172" s="235"/>
      <c r="L172" s="235"/>
      <c r="M172" s="235"/>
      <c r="N172" s="236"/>
    </row>
    <row r="173" spans="1:14" x14ac:dyDescent="0.25">
      <c r="A173" s="231"/>
      <c r="B173" s="5" t="s">
        <v>5</v>
      </c>
      <c r="C173" s="6"/>
      <c r="D173" s="7"/>
      <c r="E173" s="8"/>
      <c r="F173" s="9"/>
      <c r="G173" s="10"/>
      <c r="H173" s="241"/>
      <c r="I173" s="237"/>
      <c r="J173" s="238"/>
      <c r="K173" s="238"/>
      <c r="L173" s="238"/>
      <c r="M173" s="238"/>
      <c r="N173" s="239"/>
    </row>
    <row r="174" spans="1:14" x14ac:dyDescent="0.25">
      <c r="A174" s="231"/>
      <c r="B174" s="5" t="s">
        <v>4</v>
      </c>
      <c r="C174" s="6"/>
      <c r="D174" s="7"/>
      <c r="E174" s="8"/>
      <c r="F174" s="9"/>
      <c r="G174" s="10"/>
      <c r="H174" s="241"/>
      <c r="I174" s="237"/>
      <c r="J174" s="238"/>
      <c r="K174" s="238"/>
      <c r="L174" s="238"/>
      <c r="M174" s="238"/>
      <c r="N174" s="239"/>
    </row>
    <row r="175" spans="1:14" x14ac:dyDescent="0.25">
      <c r="A175" s="231"/>
      <c r="B175" s="5" t="s">
        <v>2</v>
      </c>
      <c r="C175" s="6"/>
      <c r="D175" s="7"/>
      <c r="E175" s="8"/>
      <c r="F175" s="9"/>
      <c r="G175" s="10"/>
      <c r="H175" s="241"/>
      <c r="I175" s="237"/>
      <c r="J175" s="238"/>
      <c r="K175" s="238"/>
      <c r="L175" s="238"/>
      <c r="M175" s="238"/>
      <c r="N175" s="239"/>
    </row>
    <row r="176" spans="1:14" ht="15.75" thickBot="1" x14ac:dyDescent="0.3">
      <c r="A176" s="231"/>
      <c r="B176" s="27" t="s">
        <v>1</v>
      </c>
      <c r="C176" s="11"/>
      <c r="D176" s="12"/>
      <c r="E176" s="13"/>
      <c r="F176" s="14"/>
      <c r="G176" s="15"/>
      <c r="H176" s="241"/>
      <c r="I176" s="237"/>
      <c r="J176" s="238"/>
      <c r="K176" s="238"/>
      <c r="L176" s="238"/>
      <c r="M176" s="238"/>
      <c r="N176" s="239"/>
    </row>
    <row r="177" spans="1:14" ht="19.5" thickTop="1" x14ac:dyDescent="0.25">
      <c r="A177" s="230">
        <v>35</v>
      </c>
      <c r="B177" s="17" t="s">
        <v>17</v>
      </c>
      <c r="C177" s="22"/>
      <c r="D177" s="23"/>
      <c r="E177" s="24"/>
      <c r="F177" s="25"/>
      <c r="G177" s="26"/>
      <c r="H177" s="240">
        <f t="shared" ref="H177" si="30">SUM(C179:G179)</f>
        <v>0</v>
      </c>
      <c r="I177" s="234"/>
      <c r="J177" s="235"/>
      <c r="K177" s="235"/>
      <c r="L177" s="235"/>
      <c r="M177" s="235"/>
      <c r="N177" s="236"/>
    </row>
    <row r="178" spans="1:14" x14ac:dyDescent="0.25">
      <c r="A178" s="231"/>
      <c r="B178" s="5" t="s">
        <v>5</v>
      </c>
      <c r="C178" s="6"/>
      <c r="D178" s="7"/>
      <c r="E178" s="8"/>
      <c r="F178" s="9"/>
      <c r="G178" s="10"/>
      <c r="H178" s="241"/>
      <c r="I178" s="237"/>
      <c r="J178" s="238"/>
      <c r="K178" s="238"/>
      <c r="L178" s="238"/>
      <c r="M178" s="238"/>
      <c r="N178" s="239"/>
    </row>
    <row r="179" spans="1:14" x14ac:dyDescent="0.25">
      <c r="A179" s="231"/>
      <c r="B179" s="5" t="s">
        <v>4</v>
      </c>
      <c r="C179" s="6"/>
      <c r="D179" s="7"/>
      <c r="E179" s="8"/>
      <c r="F179" s="9"/>
      <c r="G179" s="10"/>
      <c r="H179" s="241"/>
      <c r="I179" s="237"/>
      <c r="J179" s="238"/>
      <c r="K179" s="238"/>
      <c r="L179" s="238"/>
      <c r="M179" s="238"/>
      <c r="N179" s="239"/>
    </row>
    <row r="180" spans="1:14" x14ac:dyDescent="0.25">
      <c r="A180" s="231"/>
      <c r="B180" s="5" t="s">
        <v>2</v>
      </c>
      <c r="C180" s="6"/>
      <c r="D180" s="7"/>
      <c r="E180" s="8"/>
      <c r="F180" s="9"/>
      <c r="G180" s="10"/>
      <c r="H180" s="241"/>
      <c r="I180" s="237"/>
      <c r="J180" s="238"/>
      <c r="K180" s="238"/>
      <c r="L180" s="238"/>
      <c r="M180" s="238"/>
      <c r="N180" s="239"/>
    </row>
    <row r="181" spans="1:14" ht="15.75" thickBot="1" x14ac:dyDescent="0.3">
      <c r="A181" s="231"/>
      <c r="B181" s="27" t="s">
        <v>1</v>
      </c>
      <c r="C181" s="11"/>
      <c r="D181" s="12"/>
      <c r="E181" s="13"/>
      <c r="F181" s="14"/>
      <c r="G181" s="15"/>
      <c r="H181" s="241"/>
      <c r="I181" s="237"/>
      <c r="J181" s="238"/>
      <c r="K181" s="238"/>
      <c r="L181" s="238"/>
      <c r="M181" s="238"/>
      <c r="N181" s="239"/>
    </row>
    <row r="182" spans="1:14" ht="19.5" thickTop="1" x14ac:dyDescent="0.25">
      <c r="A182" s="230">
        <v>36</v>
      </c>
      <c r="B182" s="17" t="s">
        <v>17</v>
      </c>
      <c r="C182" s="22"/>
      <c r="D182" s="23"/>
      <c r="E182" s="24"/>
      <c r="F182" s="25"/>
      <c r="G182" s="26"/>
      <c r="H182" s="240">
        <f t="shared" ref="H182" si="31">SUM(C184:G184)</f>
        <v>0</v>
      </c>
      <c r="I182" s="234"/>
      <c r="J182" s="235"/>
      <c r="K182" s="235"/>
      <c r="L182" s="235"/>
      <c r="M182" s="235"/>
      <c r="N182" s="236"/>
    </row>
    <row r="183" spans="1:14" x14ac:dyDescent="0.25">
      <c r="A183" s="231"/>
      <c r="B183" s="5" t="s">
        <v>5</v>
      </c>
      <c r="C183" s="6"/>
      <c r="D183" s="7"/>
      <c r="E183" s="8"/>
      <c r="F183" s="9"/>
      <c r="G183" s="10"/>
      <c r="H183" s="241"/>
      <c r="I183" s="237"/>
      <c r="J183" s="238"/>
      <c r="K183" s="238"/>
      <c r="L183" s="238"/>
      <c r="M183" s="238"/>
      <c r="N183" s="239"/>
    </row>
    <row r="184" spans="1:14" x14ac:dyDescent="0.25">
      <c r="A184" s="231"/>
      <c r="B184" s="5" t="s">
        <v>4</v>
      </c>
      <c r="C184" s="6"/>
      <c r="D184" s="7"/>
      <c r="E184" s="8"/>
      <c r="F184" s="9"/>
      <c r="G184" s="10"/>
      <c r="H184" s="241"/>
      <c r="I184" s="237"/>
      <c r="J184" s="238"/>
      <c r="K184" s="238"/>
      <c r="L184" s="238"/>
      <c r="M184" s="238"/>
      <c r="N184" s="239"/>
    </row>
    <row r="185" spans="1:14" x14ac:dyDescent="0.25">
      <c r="A185" s="231"/>
      <c r="B185" s="5" t="s">
        <v>2</v>
      </c>
      <c r="C185" s="6"/>
      <c r="D185" s="7"/>
      <c r="E185" s="8"/>
      <c r="F185" s="9"/>
      <c r="G185" s="10"/>
      <c r="H185" s="241"/>
      <c r="I185" s="237"/>
      <c r="J185" s="238"/>
      <c r="K185" s="238"/>
      <c r="L185" s="238"/>
      <c r="M185" s="238"/>
      <c r="N185" s="239"/>
    </row>
    <row r="186" spans="1:14" ht="15.75" thickBot="1" x14ac:dyDescent="0.3">
      <c r="A186" s="231"/>
      <c r="B186" s="27" t="s">
        <v>1</v>
      </c>
      <c r="C186" s="11"/>
      <c r="D186" s="12"/>
      <c r="E186" s="13"/>
      <c r="F186" s="14"/>
      <c r="G186" s="15"/>
      <c r="H186" s="241"/>
      <c r="I186" s="237"/>
      <c r="J186" s="238"/>
      <c r="K186" s="238"/>
      <c r="L186" s="238"/>
      <c r="M186" s="238"/>
      <c r="N186" s="239"/>
    </row>
    <row r="187" spans="1:14" ht="19.5" thickTop="1" x14ac:dyDescent="0.25">
      <c r="A187" s="230">
        <v>37</v>
      </c>
      <c r="B187" s="17" t="s">
        <v>17</v>
      </c>
      <c r="C187" s="22"/>
      <c r="D187" s="23"/>
      <c r="E187" s="24"/>
      <c r="F187" s="25"/>
      <c r="G187" s="26"/>
      <c r="H187" s="240">
        <f t="shared" ref="H187" si="32">SUM(C189:G189)</f>
        <v>0</v>
      </c>
      <c r="I187" s="234"/>
      <c r="J187" s="235"/>
      <c r="K187" s="235"/>
      <c r="L187" s="235"/>
      <c r="M187" s="235"/>
      <c r="N187" s="236"/>
    </row>
    <row r="188" spans="1:14" x14ac:dyDescent="0.25">
      <c r="A188" s="231"/>
      <c r="B188" s="5" t="s">
        <v>5</v>
      </c>
      <c r="C188" s="6"/>
      <c r="D188" s="7"/>
      <c r="E188" s="8"/>
      <c r="F188" s="9"/>
      <c r="G188" s="10"/>
      <c r="H188" s="241"/>
      <c r="I188" s="237"/>
      <c r="J188" s="238"/>
      <c r="K188" s="238"/>
      <c r="L188" s="238"/>
      <c r="M188" s="238"/>
      <c r="N188" s="239"/>
    </row>
    <row r="189" spans="1:14" x14ac:dyDescent="0.25">
      <c r="A189" s="231"/>
      <c r="B189" s="5" t="s">
        <v>4</v>
      </c>
      <c r="C189" s="6"/>
      <c r="D189" s="7"/>
      <c r="E189" s="8"/>
      <c r="F189" s="9"/>
      <c r="G189" s="10"/>
      <c r="H189" s="241"/>
      <c r="I189" s="237"/>
      <c r="J189" s="238"/>
      <c r="K189" s="238"/>
      <c r="L189" s="238"/>
      <c r="M189" s="238"/>
      <c r="N189" s="239"/>
    </row>
    <row r="190" spans="1:14" x14ac:dyDescent="0.25">
      <c r="A190" s="231"/>
      <c r="B190" s="5" t="s">
        <v>2</v>
      </c>
      <c r="C190" s="6"/>
      <c r="D190" s="7"/>
      <c r="E190" s="8"/>
      <c r="F190" s="9"/>
      <c r="G190" s="10"/>
      <c r="H190" s="241"/>
      <c r="I190" s="237"/>
      <c r="J190" s="238"/>
      <c r="K190" s="238"/>
      <c r="L190" s="238"/>
      <c r="M190" s="238"/>
      <c r="N190" s="239"/>
    </row>
    <row r="191" spans="1:14" ht="15.75" thickBot="1" x14ac:dyDescent="0.3">
      <c r="A191" s="231"/>
      <c r="B191" s="27" t="s">
        <v>1</v>
      </c>
      <c r="C191" s="11"/>
      <c r="D191" s="12"/>
      <c r="E191" s="13"/>
      <c r="F191" s="14"/>
      <c r="G191" s="15"/>
      <c r="H191" s="241"/>
      <c r="I191" s="237"/>
      <c r="J191" s="238"/>
      <c r="K191" s="238"/>
      <c r="L191" s="238"/>
      <c r="M191" s="238"/>
      <c r="N191" s="239"/>
    </row>
    <row r="192" spans="1:14" ht="19.5" thickTop="1" x14ac:dyDescent="0.25">
      <c r="A192" s="230">
        <v>38</v>
      </c>
      <c r="B192" s="17" t="s">
        <v>17</v>
      </c>
      <c r="C192" s="22"/>
      <c r="D192" s="23"/>
      <c r="E192" s="24"/>
      <c r="F192" s="25"/>
      <c r="G192" s="26"/>
      <c r="H192" s="240">
        <f t="shared" ref="H192" si="33">SUM(C194:G194)</f>
        <v>0</v>
      </c>
      <c r="I192" s="234"/>
      <c r="J192" s="235"/>
      <c r="K192" s="235"/>
      <c r="L192" s="235"/>
      <c r="M192" s="235"/>
      <c r="N192" s="236"/>
    </row>
    <row r="193" spans="1:14" x14ac:dyDescent="0.25">
      <c r="A193" s="231"/>
      <c r="B193" s="5" t="s">
        <v>5</v>
      </c>
      <c r="C193" s="6"/>
      <c r="D193" s="7"/>
      <c r="E193" s="8"/>
      <c r="F193" s="9"/>
      <c r="G193" s="10"/>
      <c r="H193" s="241"/>
      <c r="I193" s="237"/>
      <c r="J193" s="238"/>
      <c r="K193" s="238"/>
      <c r="L193" s="238"/>
      <c r="M193" s="238"/>
      <c r="N193" s="239"/>
    </row>
    <row r="194" spans="1:14" x14ac:dyDescent="0.25">
      <c r="A194" s="231"/>
      <c r="B194" s="5" t="s">
        <v>4</v>
      </c>
      <c r="C194" s="6"/>
      <c r="D194" s="7"/>
      <c r="E194" s="8"/>
      <c r="F194" s="9"/>
      <c r="G194" s="10"/>
      <c r="H194" s="241"/>
      <c r="I194" s="237"/>
      <c r="J194" s="238"/>
      <c r="K194" s="238"/>
      <c r="L194" s="238"/>
      <c r="M194" s="238"/>
      <c r="N194" s="239"/>
    </row>
    <row r="195" spans="1:14" x14ac:dyDescent="0.25">
      <c r="A195" s="231"/>
      <c r="B195" s="5" t="s">
        <v>2</v>
      </c>
      <c r="C195" s="6"/>
      <c r="D195" s="7"/>
      <c r="E195" s="8"/>
      <c r="F195" s="9"/>
      <c r="G195" s="10"/>
      <c r="H195" s="241"/>
      <c r="I195" s="237"/>
      <c r="J195" s="238"/>
      <c r="K195" s="238"/>
      <c r="L195" s="238"/>
      <c r="M195" s="238"/>
      <c r="N195" s="239"/>
    </row>
    <row r="196" spans="1:14" ht="15.75" thickBot="1" x14ac:dyDescent="0.3">
      <c r="A196" s="231"/>
      <c r="B196" s="27" t="s">
        <v>1</v>
      </c>
      <c r="C196" s="11"/>
      <c r="D196" s="12"/>
      <c r="E196" s="13"/>
      <c r="F196" s="14"/>
      <c r="G196" s="15"/>
      <c r="H196" s="241"/>
      <c r="I196" s="237"/>
      <c r="J196" s="238"/>
      <c r="K196" s="238"/>
      <c r="L196" s="238"/>
      <c r="M196" s="238"/>
      <c r="N196" s="239"/>
    </row>
    <row r="197" spans="1:14" ht="19.5" thickTop="1" x14ac:dyDescent="0.25">
      <c r="A197" s="230">
        <v>39</v>
      </c>
      <c r="B197" s="17" t="s">
        <v>17</v>
      </c>
      <c r="C197" s="22"/>
      <c r="D197" s="23"/>
      <c r="E197" s="24"/>
      <c r="F197" s="25"/>
      <c r="G197" s="26"/>
      <c r="H197" s="240">
        <f t="shared" ref="H197" si="34">SUM(C199:G199)</f>
        <v>0</v>
      </c>
      <c r="I197" s="234"/>
      <c r="J197" s="235"/>
      <c r="K197" s="235"/>
      <c r="L197" s="235"/>
      <c r="M197" s="235"/>
      <c r="N197" s="236"/>
    </row>
    <row r="198" spans="1:14" x14ac:dyDescent="0.25">
      <c r="A198" s="231"/>
      <c r="B198" s="5" t="s">
        <v>5</v>
      </c>
      <c r="C198" s="6"/>
      <c r="D198" s="7"/>
      <c r="E198" s="8"/>
      <c r="F198" s="9"/>
      <c r="G198" s="10"/>
      <c r="H198" s="241"/>
      <c r="I198" s="237"/>
      <c r="J198" s="238"/>
      <c r="K198" s="238"/>
      <c r="L198" s="238"/>
      <c r="M198" s="238"/>
      <c r="N198" s="239"/>
    </row>
    <row r="199" spans="1:14" x14ac:dyDescent="0.25">
      <c r="A199" s="231"/>
      <c r="B199" s="5" t="s">
        <v>4</v>
      </c>
      <c r="C199" s="6"/>
      <c r="D199" s="7"/>
      <c r="E199" s="8"/>
      <c r="F199" s="9"/>
      <c r="G199" s="10"/>
      <c r="H199" s="241"/>
      <c r="I199" s="237"/>
      <c r="J199" s="238"/>
      <c r="K199" s="238"/>
      <c r="L199" s="238"/>
      <c r="M199" s="238"/>
      <c r="N199" s="239"/>
    </row>
    <row r="200" spans="1:14" x14ac:dyDescent="0.25">
      <c r="A200" s="231"/>
      <c r="B200" s="5" t="s">
        <v>2</v>
      </c>
      <c r="C200" s="6"/>
      <c r="D200" s="7"/>
      <c r="E200" s="8"/>
      <c r="F200" s="9"/>
      <c r="G200" s="10"/>
      <c r="H200" s="241"/>
      <c r="I200" s="237"/>
      <c r="J200" s="238"/>
      <c r="K200" s="238"/>
      <c r="L200" s="238"/>
      <c r="M200" s="238"/>
      <c r="N200" s="239"/>
    </row>
    <row r="201" spans="1:14" ht="15.75" thickBot="1" x14ac:dyDescent="0.3">
      <c r="A201" s="231"/>
      <c r="B201" s="27" t="s">
        <v>1</v>
      </c>
      <c r="C201" s="11"/>
      <c r="D201" s="12"/>
      <c r="E201" s="13"/>
      <c r="F201" s="14"/>
      <c r="G201" s="15"/>
      <c r="H201" s="241"/>
      <c r="I201" s="237"/>
      <c r="J201" s="238"/>
      <c r="K201" s="238"/>
      <c r="L201" s="238"/>
      <c r="M201" s="238"/>
      <c r="N201" s="239"/>
    </row>
    <row r="202" spans="1:14" ht="19.5" thickTop="1" x14ac:dyDescent="0.25">
      <c r="A202" s="230">
        <v>40</v>
      </c>
      <c r="B202" s="17" t="s">
        <v>17</v>
      </c>
      <c r="C202" s="22"/>
      <c r="D202" s="23"/>
      <c r="E202" s="24"/>
      <c r="F202" s="25"/>
      <c r="G202" s="26"/>
      <c r="H202" s="240">
        <f t="shared" ref="H202" si="35">SUM(C204:G204)</f>
        <v>0</v>
      </c>
      <c r="I202" s="234"/>
      <c r="J202" s="235"/>
      <c r="K202" s="235"/>
      <c r="L202" s="235"/>
      <c r="M202" s="235"/>
      <c r="N202" s="236"/>
    </row>
    <row r="203" spans="1:14" x14ac:dyDescent="0.25">
      <c r="A203" s="231"/>
      <c r="B203" s="5" t="s">
        <v>5</v>
      </c>
      <c r="C203" s="6"/>
      <c r="D203" s="7"/>
      <c r="E203" s="8"/>
      <c r="F203" s="9"/>
      <c r="G203" s="10"/>
      <c r="H203" s="241"/>
      <c r="I203" s="237"/>
      <c r="J203" s="238"/>
      <c r="K203" s="238"/>
      <c r="L203" s="238"/>
      <c r="M203" s="238"/>
      <c r="N203" s="239"/>
    </row>
    <row r="204" spans="1:14" x14ac:dyDescent="0.25">
      <c r="A204" s="231"/>
      <c r="B204" s="5" t="s">
        <v>4</v>
      </c>
      <c r="C204" s="6"/>
      <c r="D204" s="7"/>
      <c r="E204" s="8"/>
      <c r="F204" s="9"/>
      <c r="G204" s="10"/>
      <c r="H204" s="241"/>
      <c r="I204" s="237"/>
      <c r="J204" s="238"/>
      <c r="K204" s="238"/>
      <c r="L204" s="238"/>
      <c r="M204" s="238"/>
      <c r="N204" s="239"/>
    </row>
    <row r="205" spans="1:14" x14ac:dyDescent="0.25">
      <c r="A205" s="231"/>
      <c r="B205" s="5" t="s">
        <v>2</v>
      </c>
      <c r="C205" s="6"/>
      <c r="D205" s="7"/>
      <c r="E205" s="8"/>
      <c r="F205" s="9"/>
      <c r="G205" s="10"/>
      <c r="H205" s="241"/>
      <c r="I205" s="237"/>
      <c r="J205" s="238"/>
      <c r="K205" s="238"/>
      <c r="L205" s="238"/>
      <c r="M205" s="238"/>
      <c r="N205" s="239"/>
    </row>
    <row r="206" spans="1:14" ht="15.75" thickBot="1" x14ac:dyDescent="0.3">
      <c r="A206" s="231"/>
      <c r="B206" s="27" t="s">
        <v>1</v>
      </c>
      <c r="C206" s="11"/>
      <c r="D206" s="12"/>
      <c r="E206" s="13"/>
      <c r="F206" s="14"/>
      <c r="G206" s="15"/>
      <c r="H206" s="241"/>
      <c r="I206" s="237"/>
      <c r="J206" s="238"/>
      <c r="K206" s="238"/>
      <c r="L206" s="238"/>
      <c r="M206" s="238"/>
      <c r="N206" s="239"/>
    </row>
    <row r="207" spans="1:14" ht="19.5" thickTop="1" x14ac:dyDescent="0.25">
      <c r="A207" s="230">
        <v>41</v>
      </c>
      <c r="B207" s="17" t="s">
        <v>17</v>
      </c>
      <c r="C207" s="22"/>
      <c r="D207" s="23"/>
      <c r="E207" s="24"/>
      <c r="F207" s="25"/>
      <c r="G207" s="26"/>
      <c r="H207" s="240">
        <f t="shared" ref="H207" si="36">SUM(C209:G209)</f>
        <v>0</v>
      </c>
      <c r="I207" s="234"/>
      <c r="J207" s="235"/>
      <c r="K207" s="235"/>
      <c r="L207" s="235"/>
      <c r="M207" s="235"/>
      <c r="N207" s="236"/>
    </row>
    <row r="208" spans="1:14" x14ac:dyDescent="0.25">
      <c r="A208" s="231"/>
      <c r="B208" s="5" t="s">
        <v>5</v>
      </c>
      <c r="C208" s="6"/>
      <c r="D208" s="7"/>
      <c r="E208" s="8"/>
      <c r="F208" s="9"/>
      <c r="G208" s="10"/>
      <c r="H208" s="241"/>
      <c r="I208" s="237"/>
      <c r="J208" s="238"/>
      <c r="K208" s="238"/>
      <c r="L208" s="238"/>
      <c r="M208" s="238"/>
      <c r="N208" s="239"/>
    </row>
    <row r="209" spans="1:14" x14ac:dyDescent="0.25">
      <c r="A209" s="231"/>
      <c r="B209" s="5" t="s">
        <v>4</v>
      </c>
      <c r="C209" s="6"/>
      <c r="D209" s="7"/>
      <c r="E209" s="8"/>
      <c r="F209" s="9"/>
      <c r="G209" s="10"/>
      <c r="H209" s="241"/>
      <c r="I209" s="237"/>
      <c r="J209" s="238"/>
      <c r="K209" s="238"/>
      <c r="L209" s="238"/>
      <c r="M209" s="238"/>
      <c r="N209" s="239"/>
    </row>
    <row r="210" spans="1:14" x14ac:dyDescent="0.25">
      <c r="A210" s="231"/>
      <c r="B210" s="5" t="s">
        <v>2</v>
      </c>
      <c r="C210" s="6"/>
      <c r="D210" s="7"/>
      <c r="E210" s="8"/>
      <c r="F210" s="9"/>
      <c r="G210" s="10"/>
      <c r="H210" s="241"/>
      <c r="I210" s="237"/>
      <c r="J210" s="238"/>
      <c r="K210" s="238"/>
      <c r="L210" s="238"/>
      <c r="M210" s="238"/>
      <c r="N210" s="239"/>
    </row>
    <row r="211" spans="1:14" ht="15.75" thickBot="1" x14ac:dyDescent="0.3">
      <c r="A211" s="231"/>
      <c r="B211" s="27" t="s">
        <v>1</v>
      </c>
      <c r="C211" s="11"/>
      <c r="D211" s="12"/>
      <c r="E211" s="13"/>
      <c r="F211" s="14"/>
      <c r="G211" s="15"/>
      <c r="H211" s="241"/>
      <c r="I211" s="237"/>
      <c r="J211" s="238"/>
      <c r="K211" s="238"/>
      <c r="L211" s="238"/>
      <c r="M211" s="238"/>
      <c r="N211" s="239"/>
    </row>
    <row r="212" spans="1:14" ht="19.5" thickTop="1" x14ac:dyDescent="0.25">
      <c r="A212" s="230">
        <v>42</v>
      </c>
      <c r="B212" s="17" t="s">
        <v>17</v>
      </c>
      <c r="C212" s="22"/>
      <c r="D212" s="23"/>
      <c r="E212" s="24"/>
      <c r="F212" s="25"/>
      <c r="G212" s="26"/>
      <c r="H212" s="240">
        <f t="shared" ref="H212" si="37">SUM(C214:G214)</f>
        <v>0</v>
      </c>
      <c r="I212" s="234"/>
      <c r="J212" s="235"/>
      <c r="K212" s="235"/>
      <c r="L212" s="235"/>
      <c r="M212" s="235"/>
      <c r="N212" s="236"/>
    </row>
    <row r="213" spans="1:14" x14ac:dyDescent="0.25">
      <c r="A213" s="231"/>
      <c r="B213" s="5" t="s">
        <v>5</v>
      </c>
      <c r="C213" s="6"/>
      <c r="D213" s="7"/>
      <c r="E213" s="8"/>
      <c r="F213" s="9"/>
      <c r="G213" s="10"/>
      <c r="H213" s="241"/>
      <c r="I213" s="237"/>
      <c r="J213" s="238"/>
      <c r="K213" s="238"/>
      <c r="L213" s="238"/>
      <c r="M213" s="238"/>
      <c r="N213" s="239"/>
    </row>
    <row r="214" spans="1:14" x14ac:dyDescent="0.25">
      <c r="A214" s="231"/>
      <c r="B214" s="5" t="s">
        <v>4</v>
      </c>
      <c r="C214" s="6"/>
      <c r="D214" s="7"/>
      <c r="E214" s="8"/>
      <c r="F214" s="9"/>
      <c r="G214" s="10"/>
      <c r="H214" s="241"/>
      <c r="I214" s="237"/>
      <c r="J214" s="238"/>
      <c r="K214" s="238"/>
      <c r="L214" s="238"/>
      <c r="M214" s="238"/>
      <c r="N214" s="239"/>
    </row>
    <row r="215" spans="1:14" x14ac:dyDescent="0.25">
      <c r="A215" s="231"/>
      <c r="B215" s="5" t="s">
        <v>2</v>
      </c>
      <c r="C215" s="6"/>
      <c r="D215" s="7"/>
      <c r="E215" s="8"/>
      <c r="F215" s="9"/>
      <c r="G215" s="10"/>
      <c r="H215" s="241"/>
      <c r="I215" s="237"/>
      <c r="J215" s="238"/>
      <c r="K215" s="238"/>
      <c r="L215" s="238"/>
      <c r="M215" s="238"/>
      <c r="N215" s="239"/>
    </row>
    <row r="216" spans="1:14" ht="15.75" thickBot="1" x14ac:dyDescent="0.3">
      <c r="A216" s="231"/>
      <c r="B216" s="27" t="s">
        <v>1</v>
      </c>
      <c r="C216" s="11"/>
      <c r="D216" s="12"/>
      <c r="E216" s="13"/>
      <c r="F216" s="14"/>
      <c r="G216" s="15"/>
      <c r="H216" s="241"/>
      <c r="I216" s="237"/>
      <c r="J216" s="238"/>
      <c r="K216" s="238"/>
      <c r="L216" s="238"/>
      <c r="M216" s="238"/>
      <c r="N216" s="239"/>
    </row>
    <row r="217" spans="1:14" ht="19.5" thickTop="1" x14ac:dyDescent="0.25">
      <c r="A217" s="230">
        <v>43</v>
      </c>
      <c r="B217" s="17" t="s">
        <v>17</v>
      </c>
      <c r="C217" s="22"/>
      <c r="D217" s="23"/>
      <c r="E217" s="24"/>
      <c r="F217" s="25"/>
      <c r="G217" s="26"/>
      <c r="H217" s="240">
        <f t="shared" ref="H217" si="38">SUM(C219:G219)</f>
        <v>0</v>
      </c>
      <c r="I217" s="234"/>
      <c r="J217" s="235"/>
      <c r="K217" s="235"/>
      <c r="L217" s="235"/>
      <c r="M217" s="235"/>
      <c r="N217" s="236"/>
    </row>
    <row r="218" spans="1:14" x14ac:dyDescent="0.25">
      <c r="A218" s="231"/>
      <c r="B218" s="5" t="s">
        <v>5</v>
      </c>
      <c r="C218" s="6"/>
      <c r="D218" s="7"/>
      <c r="E218" s="8"/>
      <c r="F218" s="9"/>
      <c r="G218" s="10"/>
      <c r="H218" s="241"/>
      <c r="I218" s="237"/>
      <c r="J218" s="238"/>
      <c r="K218" s="238"/>
      <c r="L218" s="238"/>
      <c r="M218" s="238"/>
      <c r="N218" s="239"/>
    </row>
    <row r="219" spans="1:14" x14ac:dyDescent="0.25">
      <c r="A219" s="231"/>
      <c r="B219" s="5" t="s">
        <v>4</v>
      </c>
      <c r="C219" s="6"/>
      <c r="D219" s="7"/>
      <c r="E219" s="8"/>
      <c r="F219" s="9"/>
      <c r="G219" s="10"/>
      <c r="H219" s="241"/>
      <c r="I219" s="237"/>
      <c r="J219" s="238"/>
      <c r="K219" s="238"/>
      <c r="L219" s="238"/>
      <c r="M219" s="238"/>
      <c r="N219" s="239"/>
    </row>
    <row r="220" spans="1:14" x14ac:dyDescent="0.25">
      <c r="A220" s="231"/>
      <c r="B220" s="5" t="s">
        <v>2</v>
      </c>
      <c r="C220" s="6"/>
      <c r="D220" s="7"/>
      <c r="E220" s="8"/>
      <c r="F220" s="9"/>
      <c r="G220" s="10"/>
      <c r="H220" s="241"/>
      <c r="I220" s="237"/>
      <c r="J220" s="238"/>
      <c r="K220" s="238"/>
      <c r="L220" s="238"/>
      <c r="M220" s="238"/>
      <c r="N220" s="239"/>
    </row>
    <row r="221" spans="1:14" ht="15.75" thickBot="1" x14ac:dyDescent="0.3">
      <c r="A221" s="231"/>
      <c r="B221" s="27" t="s">
        <v>1</v>
      </c>
      <c r="C221" s="11"/>
      <c r="D221" s="12"/>
      <c r="E221" s="13"/>
      <c r="F221" s="14"/>
      <c r="G221" s="15"/>
      <c r="H221" s="241"/>
      <c r="I221" s="237"/>
      <c r="J221" s="238"/>
      <c r="K221" s="238"/>
      <c r="L221" s="238"/>
      <c r="M221" s="238"/>
      <c r="N221" s="239"/>
    </row>
    <row r="222" spans="1:14" ht="19.5" thickTop="1" x14ac:dyDescent="0.25">
      <c r="A222" s="230">
        <v>44</v>
      </c>
      <c r="B222" s="17" t="s">
        <v>17</v>
      </c>
      <c r="C222" s="22"/>
      <c r="D222" s="23"/>
      <c r="E222" s="24"/>
      <c r="F222" s="25"/>
      <c r="G222" s="26"/>
      <c r="H222" s="240">
        <f t="shared" ref="H222" si="39">SUM(C224:G224)</f>
        <v>0</v>
      </c>
      <c r="I222" s="234"/>
      <c r="J222" s="235"/>
      <c r="K222" s="235"/>
      <c r="L222" s="235"/>
      <c r="M222" s="235"/>
      <c r="N222" s="236"/>
    </row>
    <row r="223" spans="1:14" x14ac:dyDescent="0.25">
      <c r="A223" s="231"/>
      <c r="B223" s="5" t="s">
        <v>5</v>
      </c>
      <c r="C223" s="6"/>
      <c r="D223" s="7"/>
      <c r="E223" s="8"/>
      <c r="F223" s="9"/>
      <c r="G223" s="10"/>
      <c r="H223" s="241"/>
      <c r="I223" s="237"/>
      <c r="J223" s="238"/>
      <c r="K223" s="238"/>
      <c r="L223" s="238"/>
      <c r="M223" s="238"/>
      <c r="N223" s="239"/>
    </row>
    <row r="224" spans="1:14" x14ac:dyDescent="0.25">
      <c r="A224" s="231"/>
      <c r="B224" s="5" t="s">
        <v>4</v>
      </c>
      <c r="C224" s="6"/>
      <c r="D224" s="7"/>
      <c r="E224" s="8"/>
      <c r="F224" s="9"/>
      <c r="G224" s="10"/>
      <c r="H224" s="241"/>
      <c r="I224" s="237"/>
      <c r="J224" s="238"/>
      <c r="K224" s="238"/>
      <c r="L224" s="238"/>
      <c r="M224" s="238"/>
      <c r="N224" s="239"/>
    </row>
    <row r="225" spans="1:14" x14ac:dyDescent="0.25">
      <c r="A225" s="231"/>
      <c r="B225" s="5" t="s">
        <v>2</v>
      </c>
      <c r="C225" s="6"/>
      <c r="D225" s="7"/>
      <c r="E225" s="8"/>
      <c r="F225" s="9"/>
      <c r="G225" s="10"/>
      <c r="H225" s="241"/>
      <c r="I225" s="237"/>
      <c r="J225" s="238"/>
      <c r="K225" s="238"/>
      <c r="L225" s="238"/>
      <c r="M225" s="238"/>
      <c r="N225" s="239"/>
    </row>
    <row r="226" spans="1:14" ht="15.75" thickBot="1" x14ac:dyDescent="0.3">
      <c r="A226" s="231"/>
      <c r="B226" s="27" t="s">
        <v>1</v>
      </c>
      <c r="C226" s="11"/>
      <c r="D226" s="12"/>
      <c r="E226" s="13"/>
      <c r="F226" s="14"/>
      <c r="G226" s="15"/>
      <c r="H226" s="241"/>
      <c r="I226" s="237"/>
      <c r="J226" s="238"/>
      <c r="K226" s="238"/>
      <c r="L226" s="238"/>
      <c r="M226" s="238"/>
      <c r="N226" s="239"/>
    </row>
    <row r="227" spans="1:14" ht="16.5" thickTop="1" thickBot="1" x14ac:dyDescent="0.3">
      <c r="A227" s="242" t="s">
        <v>7</v>
      </c>
      <c r="B227" s="243"/>
      <c r="C227" s="18">
        <f>C9+C14+C19+C24+C29+C34+C39+C44+C49+C54+C59+C64+C69+C74+C79+C84+C89+C94+C99+C104+C109+C114+C119+C124+C129+C134+C139+C144+C149+C154+C159+C164+C169+C174+C179+C184+C194+C199+C204+C209+C214+C219+C224</f>
        <v>3182.5499999999997</v>
      </c>
      <c r="D227" s="18">
        <f t="shared" ref="D227:G227" si="40">D9+D14+D19+D24+D29+D34+D39+D44+D49+D54+D59+D64+D69+D74+D79+D84+D89+D94+D99+D104+D109+D114+D119+D124+D129+D134+D139+D144+D149+D154+D159+D164+D169+D174+D179+D184+D194+D199+D204+D209+D214+D219+D224</f>
        <v>2414.54</v>
      </c>
      <c r="E227" s="18">
        <f t="shared" si="40"/>
        <v>1348.8899999999999</v>
      </c>
      <c r="F227" s="18">
        <f t="shared" si="40"/>
        <v>3175.19</v>
      </c>
      <c r="G227" s="18">
        <f t="shared" si="40"/>
        <v>0</v>
      </c>
      <c r="H227" s="18">
        <f>SUM(C227:G227)</f>
        <v>10121.17</v>
      </c>
      <c r="I227" s="244"/>
      <c r="J227" s="245"/>
      <c r="K227" s="245"/>
      <c r="L227" s="245"/>
      <c r="M227" s="245"/>
      <c r="N227" s="246"/>
    </row>
    <row r="228" spans="1:14" ht="33" customHeight="1" thickTop="1" thickBot="1" x14ac:dyDescent="0.3">
      <c r="A228" s="250" t="s">
        <v>8</v>
      </c>
      <c r="B228" s="251"/>
      <c r="C228" s="16">
        <f>'01 2023'!C228+'02 2023'!C227</f>
        <v>5737.53</v>
      </c>
      <c r="D228" s="16">
        <f>'01 2023'!D228+'02 2023'!D227</f>
        <v>4395.3600000000006</v>
      </c>
      <c r="E228" s="16">
        <f>'01 2023'!E228+'02 2023'!E227</f>
        <v>2751.3599999999997</v>
      </c>
      <c r="F228" s="16">
        <f>'01 2023'!F228+'02 2023'!F227</f>
        <v>5493.35</v>
      </c>
      <c r="G228" s="16">
        <f>'01 2023'!G228+'02 2023'!G227</f>
        <v>0</v>
      </c>
      <c r="H228" s="16">
        <f>'01 2023'!H228+'02 2023'!H227</f>
        <v>18377.599999999999</v>
      </c>
      <c r="I228" s="247"/>
      <c r="J228" s="248"/>
      <c r="K228" s="248"/>
      <c r="L228" s="248"/>
      <c r="M228" s="248"/>
      <c r="N228" s="249"/>
    </row>
    <row r="229" spans="1:14" ht="16.5" thickTop="1" thickBot="1" x14ac:dyDescent="0.3"/>
    <row r="230" spans="1:14" ht="15.75" thickBot="1" x14ac:dyDescent="0.3">
      <c r="H230" s="20">
        <f>SUM(H7:H11)</f>
        <v>1832.62</v>
      </c>
    </row>
    <row r="231" spans="1:14" ht="15.75" thickBot="1" x14ac:dyDescent="0.3">
      <c r="A231" s="19"/>
      <c r="B231" s="3" t="s">
        <v>18</v>
      </c>
    </row>
    <row r="233" spans="1:14" x14ac:dyDescent="0.25">
      <c r="B233" s="3" t="s">
        <v>9</v>
      </c>
    </row>
    <row r="235" spans="1:14" x14ac:dyDescent="0.25">
      <c r="B235" s="3" t="s">
        <v>10</v>
      </c>
    </row>
  </sheetData>
  <mergeCells count="137">
    <mergeCell ref="A227:B227"/>
    <mergeCell ref="I227:N228"/>
    <mergeCell ref="A228:B228"/>
    <mergeCell ref="A217:A221"/>
    <mergeCell ref="H217:H221"/>
    <mergeCell ref="I217:N221"/>
    <mergeCell ref="A222:A226"/>
    <mergeCell ref="H222:H226"/>
    <mergeCell ref="I222:N226"/>
    <mergeCell ref="A207:A211"/>
    <mergeCell ref="H207:H211"/>
    <mergeCell ref="I207:N211"/>
    <mergeCell ref="A212:A216"/>
    <mergeCell ref="H212:H216"/>
    <mergeCell ref="I212:N216"/>
    <mergeCell ref="A197:A201"/>
    <mergeCell ref="H197:H201"/>
    <mergeCell ref="I197:N201"/>
    <mergeCell ref="A202:A206"/>
    <mergeCell ref="H202:H206"/>
    <mergeCell ref="I202:N206"/>
    <mergeCell ref="A187:A191"/>
    <mergeCell ref="H187:H191"/>
    <mergeCell ref="I187:N191"/>
    <mergeCell ref="A192:A196"/>
    <mergeCell ref="H192:H196"/>
    <mergeCell ref="I192:N196"/>
    <mergeCell ref="A177:A181"/>
    <mergeCell ref="H177:H181"/>
    <mergeCell ref="I177:N181"/>
    <mergeCell ref="A182:A186"/>
    <mergeCell ref="H182:H186"/>
    <mergeCell ref="I182:N186"/>
    <mergeCell ref="A167:A171"/>
    <mergeCell ref="H167:H171"/>
    <mergeCell ref="I167:N171"/>
    <mergeCell ref="A172:A176"/>
    <mergeCell ref="H172:H176"/>
    <mergeCell ref="I172:N176"/>
    <mergeCell ref="A157:A161"/>
    <mergeCell ref="H157:H161"/>
    <mergeCell ref="I157:N161"/>
    <mergeCell ref="A162:A166"/>
    <mergeCell ref="H162:H166"/>
    <mergeCell ref="I162:N166"/>
    <mergeCell ref="A147:A151"/>
    <mergeCell ref="H147:H151"/>
    <mergeCell ref="I147:N151"/>
    <mergeCell ref="A152:A156"/>
    <mergeCell ref="H152:H156"/>
    <mergeCell ref="I152:N156"/>
    <mergeCell ref="A137:A141"/>
    <mergeCell ref="H137:H141"/>
    <mergeCell ref="I137:N141"/>
    <mergeCell ref="A142:A146"/>
    <mergeCell ref="H142:H146"/>
    <mergeCell ref="I142:N146"/>
    <mergeCell ref="A127:A131"/>
    <mergeCell ref="H127:H131"/>
    <mergeCell ref="I127:N131"/>
    <mergeCell ref="A132:A136"/>
    <mergeCell ref="H132:H136"/>
    <mergeCell ref="I132:N136"/>
    <mergeCell ref="A117:A121"/>
    <mergeCell ref="H117:H121"/>
    <mergeCell ref="I117:N121"/>
    <mergeCell ref="A122:A126"/>
    <mergeCell ref="H122:H126"/>
    <mergeCell ref="I122:N126"/>
    <mergeCell ref="A107:A111"/>
    <mergeCell ref="H107:H111"/>
    <mergeCell ref="I107:N111"/>
    <mergeCell ref="A112:A116"/>
    <mergeCell ref="H112:H116"/>
    <mergeCell ref="I112:N116"/>
    <mergeCell ref="A97:A101"/>
    <mergeCell ref="H97:H101"/>
    <mergeCell ref="I97:N101"/>
    <mergeCell ref="A102:A106"/>
    <mergeCell ref="H102:H106"/>
    <mergeCell ref="I102:N106"/>
    <mergeCell ref="A87:A91"/>
    <mergeCell ref="H87:H91"/>
    <mergeCell ref="I87:N91"/>
    <mergeCell ref="A92:A96"/>
    <mergeCell ref="H92:H96"/>
    <mergeCell ref="I92:N96"/>
    <mergeCell ref="A77:A81"/>
    <mergeCell ref="H77:H81"/>
    <mergeCell ref="I77:N81"/>
    <mergeCell ref="A82:A86"/>
    <mergeCell ref="H82:H86"/>
    <mergeCell ref="I82:N86"/>
    <mergeCell ref="A67:A71"/>
    <mergeCell ref="H67:H71"/>
    <mergeCell ref="I67:N71"/>
    <mergeCell ref="A72:A76"/>
    <mergeCell ref="H72:H76"/>
    <mergeCell ref="I72:N76"/>
    <mergeCell ref="A57:A61"/>
    <mergeCell ref="H57:H61"/>
    <mergeCell ref="I57:N61"/>
    <mergeCell ref="A62:A66"/>
    <mergeCell ref="H62:H66"/>
    <mergeCell ref="I62:N66"/>
    <mergeCell ref="A47:A51"/>
    <mergeCell ref="H47:H51"/>
    <mergeCell ref="I47:N51"/>
    <mergeCell ref="A52:A56"/>
    <mergeCell ref="H52:H56"/>
    <mergeCell ref="I52:N56"/>
    <mergeCell ref="A37:A41"/>
    <mergeCell ref="H37:H41"/>
    <mergeCell ref="I37:N41"/>
    <mergeCell ref="A42:A46"/>
    <mergeCell ref="H42:H46"/>
    <mergeCell ref="I42:N46"/>
    <mergeCell ref="A32:A36"/>
    <mergeCell ref="H32:H36"/>
    <mergeCell ref="I32:N36"/>
    <mergeCell ref="A17:A21"/>
    <mergeCell ref="H17:H21"/>
    <mergeCell ref="I17:N21"/>
    <mergeCell ref="A22:A26"/>
    <mergeCell ref="H22:H26"/>
    <mergeCell ref="I22:N26"/>
    <mergeCell ref="A5:N5"/>
    <mergeCell ref="I6:N6"/>
    <mergeCell ref="A7:A11"/>
    <mergeCell ref="H7:H11"/>
    <mergeCell ref="I7:N11"/>
    <mergeCell ref="A12:A16"/>
    <mergeCell ref="H12:H16"/>
    <mergeCell ref="I12:N16"/>
    <mergeCell ref="A27:A31"/>
    <mergeCell ref="H27:H31"/>
    <mergeCell ref="I27:N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opLeftCell="B201" zoomScaleNormal="100" workbookViewId="0">
      <selection activeCell="C3" sqref="C3"/>
    </sheetView>
  </sheetViews>
  <sheetFormatPr defaultRowHeight="15" x14ac:dyDescent="0.25"/>
  <cols>
    <col min="2" max="2" width="20.28515625" customWidth="1"/>
    <col min="3" max="3" width="39.42578125" customWidth="1"/>
    <col min="4" max="4" width="38.42578125" customWidth="1"/>
    <col min="5" max="5" width="38.5703125" customWidth="1"/>
    <col min="6" max="6" width="43.85546875" customWidth="1"/>
    <col min="7" max="7" width="44.85546875" customWidth="1"/>
    <col min="8" max="8" width="23.7109375" customWidth="1"/>
  </cols>
  <sheetData>
    <row r="1" spans="1:14" ht="23.25" x14ac:dyDescent="0.35">
      <c r="B1" s="2" t="s">
        <v>19</v>
      </c>
    </row>
    <row r="3" spans="1:14" ht="26.25" x14ac:dyDescent="0.4">
      <c r="B3" s="4" t="s">
        <v>56</v>
      </c>
    </row>
    <row r="4" spans="1:14" ht="15.75" thickBot="1" x14ac:dyDescent="0.3"/>
    <row r="5" spans="1:14" ht="22.5" thickTop="1" thickBot="1" x14ac:dyDescent="0.3">
      <c r="A5" s="225" t="s">
        <v>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7"/>
    </row>
    <row r="6" spans="1:14" ht="22.5" thickTop="1" thickBot="1" x14ac:dyDescent="0.3">
      <c r="A6" s="21" t="s">
        <v>6</v>
      </c>
      <c r="B6" s="28"/>
      <c r="C6" s="22" t="s">
        <v>20</v>
      </c>
      <c r="D6" s="23" t="s">
        <v>12</v>
      </c>
      <c r="E6" s="24" t="s">
        <v>21</v>
      </c>
      <c r="F6" s="25" t="s">
        <v>22</v>
      </c>
      <c r="G6" s="26" t="s">
        <v>15</v>
      </c>
      <c r="H6" s="29" t="s">
        <v>16</v>
      </c>
      <c r="I6" s="228" t="s">
        <v>3</v>
      </c>
      <c r="J6" s="228"/>
      <c r="K6" s="228"/>
      <c r="L6" s="228"/>
      <c r="M6" s="228"/>
      <c r="N6" s="229"/>
    </row>
    <row r="7" spans="1:14" s="1" customFormat="1" ht="18" customHeight="1" thickTop="1" x14ac:dyDescent="0.25">
      <c r="A7" s="230">
        <v>1</v>
      </c>
      <c r="B7" s="17" t="s">
        <v>17</v>
      </c>
      <c r="C7" s="22" t="s">
        <v>37</v>
      </c>
      <c r="D7" s="23" t="s">
        <v>12</v>
      </c>
      <c r="E7" s="24" t="s">
        <v>35</v>
      </c>
      <c r="F7" s="25" t="s">
        <v>52</v>
      </c>
      <c r="G7" s="26" t="s">
        <v>54</v>
      </c>
      <c r="H7" s="240">
        <f>SUM(C9:G9)</f>
        <v>1461.18</v>
      </c>
      <c r="I7" s="234"/>
      <c r="J7" s="235"/>
      <c r="K7" s="235"/>
      <c r="L7" s="235"/>
      <c r="M7" s="235"/>
      <c r="N7" s="236"/>
    </row>
    <row r="8" spans="1:14" ht="15.75" x14ac:dyDescent="0.25">
      <c r="A8" s="231"/>
      <c r="B8" s="5" t="s">
        <v>5</v>
      </c>
      <c r="C8" s="51">
        <v>44995</v>
      </c>
      <c r="D8" s="97">
        <v>44991</v>
      </c>
      <c r="E8" s="99">
        <v>44993</v>
      </c>
      <c r="F8" s="91">
        <v>44993</v>
      </c>
      <c r="G8" s="55">
        <v>45000</v>
      </c>
      <c r="H8" s="241"/>
      <c r="I8" s="237"/>
      <c r="J8" s="238"/>
      <c r="K8" s="238"/>
      <c r="L8" s="238"/>
      <c r="M8" s="238"/>
      <c r="N8" s="239"/>
    </row>
    <row r="9" spans="1:14" ht="15.75" x14ac:dyDescent="0.25">
      <c r="A9" s="231"/>
      <c r="B9" s="5" t="s">
        <v>4</v>
      </c>
      <c r="C9" s="52">
        <v>474.63</v>
      </c>
      <c r="D9" s="100">
        <v>252.57</v>
      </c>
      <c r="E9" s="105">
        <v>81.180000000000007</v>
      </c>
      <c r="F9" s="95">
        <v>220.8</v>
      </c>
      <c r="G9" s="96">
        <v>432</v>
      </c>
      <c r="H9" s="241"/>
      <c r="I9" s="237"/>
      <c r="J9" s="238"/>
      <c r="K9" s="238"/>
      <c r="L9" s="238"/>
      <c r="M9" s="238"/>
      <c r="N9" s="239"/>
    </row>
    <row r="10" spans="1:14" ht="15.75" x14ac:dyDescent="0.25">
      <c r="A10" s="231"/>
      <c r="B10" s="5" t="s">
        <v>2</v>
      </c>
      <c r="C10" s="53">
        <v>2360092</v>
      </c>
      <c r="D10" s="86">
        <v>2023059</v>
      </c>
      <c r="E10" s="76">
        <v>202301012</v>
      </c>
      <c r="F10" s="89">
        <v>1089</v>
      </c>
      <c r="G10" s="56">
        <v>230302</v>
      </c>
      <c r="H10" s="241"/>
      <c r="I10" s="237"/>
      <c r="J10" s="238"/>
      <c r="K10" s="238"/>
      <c r="L10" s="238"/>
      <c r="M10" s="238"/>
      <c r="N10" s="239"/>
    </row>
    <row r="11" spans="1:14" ht="16.5" thickBot="1" x14ac:dyDescent="0.3">
      <c r="A11" s="231"/>
      <c r="B11" s="27" t="s">
        <v>1</v>
      </c>
      <c r="C11" s="54" t="s">
        <v>38</v>
      </c>
      <c r="D11" s="87" t="s">
        <v>41</v>
      </c>
      <c r="E11" s="77" t="s">
        <v>36</v>
      </c>
      <c r="F11" s="90" t="s">
        <v>33</v>
      </c>
      <c r="G11" s="57" t="s">
        <v>55</v>
      </c>
      <c r="H11" s="241"/>
      <c r="I11" s="237"/>
      <c r="J11" s="238"/>
      <c r="K11" s="238"/>
      <c r="L11" s="238"/>
      <c r="M11" s="238"/>
      <c r="N11" s="239"/>
    </row>
    <row r="12" spans="1:14" ht="19.5" thickTop="1" x14ac:dyDescent="0.25">
      <c r="A12" s="230">
        <v>2</v>
      </c>
      <c r="B12" s="17" t="s">
        <v>17</v>
      </c>
      <c r="C12" s="22" t="s">
        <v>37</v>
      </c>
      <c r="D12" s="23" t="s">
        <v>12</v>
      </c>
      <c r="E12" s="24" t="s">
        <v>29</v>
      </c>
      <c r="F12" s="25" t="s">
        <v>14</v>
      </c>
      <c r="G12" s="26" t="s">
        <v>15</v>
      </c>
      <c r="H12" s="240">
        <f t="shared" ref="H12" si="0">SUM(C14:G14)</f>
        <v>3063.1099999999997</v>
      </c>
      <c r="I12" s="234"/>
      <c r="J12" s="235"/>
      <c r="K12" s="235"/>
      <c r="L12" s="235"/>
      <c r="M12" s="235"/>
      <c r="N12" s="236"/>
    </row>
    <row r="13" spans="1:14" ht="15.75" x14ac:dyDescent="0.25">
      <c r="A13" s="231"/>
      <c r="B13" s="5" t="s">
        <v>5</v>
      </c>
      <c r="C13" s="51">
        <v>45002</v>
      </c>
      <c r="D13" s="97">
        <v>45012</v>
      </c>
      <c r="E13" s="99">
        <v>44998</v>
      </c>
      <c r="F13" s="91">
        <v>44993</v>
      </c>
      <c r="G13" s="55">
        <v>45006</v>
      </c>
      <c r="H13" s="241"/>
      <c r="I13" s="237"/>
      <c r="J13" s="238"/>
      <c r="K13" s="238"/>
      <c r="L13" s="238"/>
      <c r="M13" s="238"/>
      <c r="N13" s="239"/>
    </row>
    <row r="14" spans="1:14" ht="15.75" x14ac:dyDescent="0.25">
      <c r="A14" s="231"/>
      <c r="B14" s="5" t="s">
        <v>4</v>
      </c>
      <c r="C14" s="98">
        <v>680.38</v>
      </c>
      <c r="D14" s="100">
        <v>595.53</v>
      </c>
      <c r="E14" s="114">
        <v>343.85</v>
      </c>
      <c r="F14" s="183">
        <v>995.61</v>
      </c>
      <c r="G14" s="213">
        <v>447.74</v>
      </c>
      <c r="H14" s="241"/>
      <c r="I14" s="237"/>
      <c r="J14" s="238"/>
      <c r="K14" s="238"/>
      <c r="L14" s="238"/>
      <c r="M14" s="238"/>
      <c r="N14" s="239"/>
    </row>
    <row r="15" spans="1:14" ht="15.75" x14ac:dyDescent="0.25">
      <c r="A15" s="231"/>
      <c r="B15" s="5" t="s">
        <v>2</v>
      </c>
      <c r="C15" s="53">
        <v>2360102</v>
      </c>
      <c r="D15" s="86">
        <v>2023078</v>
      </c>
      <c r="E15" s="111">
        <v>3002301871</v>
      </c>
      <c r="F15" s="89">
        <v>1053</v>
      </c>
      <c r="G15" s="56">
        <v>230308</v>
      </c>
      <c r="H15" s="241"/>
      <c r="I15" s="237"/>
      <c r="J15" s="238"/>
      <c r="K15" s="238"/>
      <c r="L15" s="238"/>
      <c r="M15" s="238"/>
      <c r="N15" s="239"/>
    </row>
    <row r="16" spans="1:14" ht="16.5" thickBot="1" x14ac:dyDescent="0.3">
      <c r="A16" s="231"/>
      <c r="B16" s="27" t="s">
        <v>1</v>
      </c>
      <c r="C16" s="54" t="s">
        <v>38</v>
      </c>
      <c r="D16" s="87" t="s">
        <v>41</v>
      </c>
      <c r="E16" s="112" t="s">
        <v>53</v>
      </c>
      <c r="F16" s="90" t="s">
        <v>33</v>
      </c>
      <c r="G16" s="57" t="s">
        <v>55</v>
      </c>
      <c r="H16" s="241"/>
      <c r="I16" s="237"/>
      <c r="J16" s="238"/>
      <c r="K16" s="238"/>
      <c r="L16" s="238"/>
      <c r="M16" s="238"/>
      <c r="N16" s="239"/>
    </row>
    <row r="17" spans="1:14" ht="19.5" thickTop="1" x14ac:dyDescent="0.25">
      <c r="A17" s="230">
        <v>3</v>
      </c>
      <c r="B17" s="17" t="s">
        <v>17</v>
      </c>
      <c r="C17" s="22" t="s">
        <v>37</v>
      </c>
      <c r="D17" s="23" t="s">
        <v>12</v>
      </c>
      <c r="E17" s="113" t="s">
        <v>29</v>
      </c>
      <c r="F17" s="25" t="s">
        <v>14</v>
      </c>
      <c r="G17" s="26"/>
      <c r="H17" s="240">
        <f t="shared" ref="H17" si="1">SUM(C19:G19)</f>
        <v>2342.4900000000002</v>
      </c>
      <c r="I17" s="234"/>
      <c r="J17" s="235"/>
      <c r="K17" s="235"/>
      <c r="L17" s="235"/>
      <c r="M17" s="235"/>
      <c r="N17" s="236"/>
    </row>
    <row r="18" spans="1:14" ht="15.75" x14ac:dyDescent="0.25">
      <c r="A18" s="231"/>
      <c r="B18" s="5" t="s">
        <v>5</v>
      </c>
      <c r="C18" s="42">
        <v>45009</v>
      </c>
      <c r="D18" s="97">
        <v>45014</v>
      </c>
      <c r="E18" s="99">
        <v>45006</v>
      </c>
      <c r="F18" s="91">
        <v>44993</v>
      </c>
      <c r="G18" s="55"/>
      <c r="H18" s="241"/>
      <c r="I18" s="237"/>
      <c r="J18" s="238"/>
      <c r="K18" s="238"/>
      <c r="L18" s="238"/>
      <c r="M18" s="238"/>
      <c r="N18" s="239"/>
    </row>
    <row r="19" spans="1:14" ht="15.75" x14ac:dyDescent="0.25">
      <c r="A19" s="231"/>
      <c r="B19" s="5" t="s">
        <v>4</v>
      </c>
      <c r="C19" s="59">
        <v>587.66</v>
      </c>
      <c r="D19" s="100">
        <v>267.27</v>
      </c>
      <c r="E19" s="114">
        <v>571.95000000000005</v>
      </c>
      <c r="F19" s="95">
        <v>915.61</v>
      </c>
      <c r="G19" s="58"/>
      <c r="H19" s="241"/>
      <c r="I19" s="237"/>
      <c r="J19" s="238"/>
      <c r="K19" s="238"/>
      <c r="L19" s="238"/>
      <c r="M19" s="238"/>
      <c r="N19" s="239"/>
    </row>
    <row r="20" spans="1:14" ht="15.75" x14ac:dyDescent="0.25">
      <c r="A20" s="231"/>
      <c r="B20" s="5" t="s">
        <v>2</v>
      </c>
      <c r="C20" s="43">
        <v>2360111</v>
      </c>
      <c r="D20" s="86">
        <v>2023091</v>
      </c>
      <c r="E20" s="111">
        <v>3002302206</v>
      </c>
      <c r="F20" s="89">
        <v>1090</v>
      </c>
      <c r="G20" s="56"/>
      <c r="H20" s="241"/>
      <c r="I20" s="237"/>
      <c r="J20" s="238"/>
      <c r="K20" s="238"/>
      <c r="L20" s="238"/>
      <c r="M20" s="238"/>
      <c r="N20" s="239"/>
    </row>
    <row r="21" spans="1:14" ht="16.5" thickBot="1" x14ac:dyDescent="0.3">
      <c r="A21" s="231"/>
      <c r="B21" s="27" t="s">
        <v>1</v>
      </c>
      <c r="C21" s="44" t="s">
        <v>38</v>
      </c>
      <c r="D21" s="87" t="s">
        <v>41</v>
      </c>
      <c r="E21" s="112" t="s">
        <v>53</v>
      </c>
      <c r="F21" s="90" t="s">
        <v>33</v>
      </c>
      <c r="G21" s="57"/>
      <c r="H21" s="241"/>
      <c r="I21" s="237"/>
      <c r="J21" s="238"/>
      <c r="K21" s="238"/>
      <c r="L21" s="238"/>
      <c r="M21" s="238"/>
      <c r="N21" s="239"/>
    </row>
    <row r="22" spans="1:14" ht="19.5" thickTop="1" x14ac:dyDescent="0.25">
      <c r="A22" s="230">
        <v>4</v>
      </c>
      <c r="B22" s="17" t="s">
        <v>17</v>
      </c>
      <c r="C22" s="22" t="s">
        <v>37</v>
      </c>
      <c r="D22" s="23" t="s">
        <v>12</v>
      </c>
      <c r="E22" s="113" t="s">
        <v>35</v>
      </c>
      <c r="F22" s="171" t="s">
        <v>14</v>
      </c>
      <c r="G22" s="26"/>
      <c r="H22" s="240">
        <f t="shared" ref="H22" si="2">SUM(C24:G24)</f>
        <v>2699.18</v>
      </c>
      <c r="I22" s="234"/>
      <c r="J22" s="235"/>
      <c r="K22" s="235"/>
      <c r="L22" s="235"/>
      <c r="M22" s="235"/>
      <c r="N22" s="236"/>
    </row>
    <row r="23" spans="1:14" ht="15.75" x14ac:dyDescent="0.25">
      <c r="A23" s="231"/>
      <c r="B23" s="5" t="s">
        <v>5</v>
      </c>
      <c r="C23" s="51">
        <v>45015</v>
      </c>
      <c r="D23" s="97">
        <v>45014</v>
      </c>
      <c r="E23" s="99">
        <v>45007</v>
      </c>
      <c r="F23" s="91">
        <v>44998</v>
      </c>
      <c r="G23" s="10"/>
      <c r="H23" s="241"/>
      <c r="I23" s="237"/>
      <c r="J23" s="238"/>
      <c r="K23" s="238"/>
      <c r="L23" s="238"/>
      <c r="M23" s="238"/>
      <c r="N23" s="239"/>
    </row>
    <row r="24" spans="1:14" ht="15.75" x14ac:dyDescent="0.25">
      <c r="A24" s="231"/>
      <c r="B24" s="5" t="s">
        <v>4</v>
      </c>
      <c r="C24" s="98">
        <v>687.16</v>
      </c>
      <c r="D24" s="88">
        <v>1776.9</v>
      </c>
      <c r="E24" s="114">
        <v>51.66</v>
      </c>
      <c r="F24" s="95">
        <v>183.46</v>
      </c>
      <c r="G24" s="10"/>
      <c r="H24" s="241"/>
      <c r="I24" s="237"/>
      <c r="J24" s="238"/>
      <c r="K24" s="238"/>
      <c r="L24" s="238"/>
      <c r="M24" s="238"/>
      <c r="N24" s="239"/>
    </row>
    <row r="25" spans="1:14" ht="15.75" x14ac:dyDescent="0.25">
      <c r="A25" s="231"/>
      <c r="B25" s="5" t="s">
        <v>2</v>
      </c>
      <c r="C25" s="53">
        <v>2360126</v>
      </c>
      <c r="D25" s="86">
        <v>2023084</v>
      </c>
      <c r="E25" s="76">
        <v>202301233</v>
      </c>
      <c r="F25" s="89">
        <v>230305362</v>
      </c>
      <c r="G25" s="10"/>
      <c r="H25" s="241"/>
      <c r="I25" s="237"/>
      <c r="J25" s="238"/>
      <c r="K25" s="238"/>
      <c r="L25" s="238"/>
      <c r="M25" s="238"/>
      <c r="N25" s="239"/>
    </row>
    <row r="26" spans="1:14" ht="16.5" thickBot="1" x14ac:dyDescent="0.3">
      <c r="A26" s="231"/>
      <c r="B26" s="27" t="s">
        <v>1</v>
      </c>
      <c r="C26" s="54" t="s">
        <v>38</v>
      </c>
      <c r="D26" s="87" t="s">
        <v>41</v>
      </c>
      <c r="E26" s="77" t="s">
        <v>36</v>
      </c>
      <c r="F26" s="90" t="s">
        <v>49</v>
      </c>
      <c r="G26" s="15"/>
      <c r="H26" s="241"/>
      <c r="I26" s="237"/>
      <c r="J26" s="238"/>
      <c r="K26" s="238"/>
      <c r="L26" s="238"/>
      <c r="M26" s="238"/>
      <c r="N26" s="239"/>
    </row>
    <row r="27" spans="1:14" ht="19.5" thickTop="1" x14ac:dyDescent="0.25">
      <c r="A27" s="230">
        <v>5</v>
      </c>
      <c r="B27" s="17" t="s">
        <v>17</v>
      </c>
      <c r="C27" s="22"/>
      <c r="D27" s="23"/>
      <c r="E27" s="24" t="s">
        <v>35</v>
      </c>
      <c r="F27" s="25" t="s">
        <v>45</v>
      </c>
      <c r="G27" s="26"/>
      <c r="H27" s="240">
        <f t="shared" ref="H27" si="3">SUM(C29:G29)</f>
        <v>227.74</v>
      </c>
      <c r="I27" s="234"/>
      <c r="J27" s="235"/>
      <c r="K27" s="235"/>
      <c r="L27" s="235"/>
      <c r="M27" s="235"/>
      <c r="N27" s="236"/>
    </row>
    <row r="28" spans="1:14" ht="15.75" x14ac:dyDescent="0.25">
      <c r="A28" s="231"/>
      <c r="B28" s="5" t="s">
        <v>5</v>
      </c>
      <c r="C28" s="51"/>
      <c r="D28" s="97"/>
      <c r="E28" s="99">
        <v>45014</v>
      </c>
      <c r="F28" s="91">
        <v>44999</v>
      </c>
      <c r="G28" s="10"/>
      <c r="H28" s="241"/>
      <c r="I28" s="237"/>
      <c r="J28" s="238"/>
      <c r="K28" s="238"/>
      <c r="L28" s="238"/>
      <c r="M28" s="238"/>
      <c r="N28" s="239"/>
    </row>
    <row r="29" spans="1:14" ht="15.75" x14ac:dyDescent="0.25">
      <c r="A29" s="231"/>
      <c r="B29" s="5" t="s">
        <v>4</v>
      </c>
      <c r="C29" s="52"/>
      <c r="D29" s="88"/>
      <c r="E29" s="105">
        <v>44.28</v>
      </c>
      <c r="F29" s="93">
        <v>183.46</v>
      </c>
      <c r="G29" s="10"/>
      <c r="H29" s="241"/>
      <c r="I29" s="237"/>
      <c r="J29" s="238"/>
      <c r="K29" s="238"/>
      <c r="L29" s="238"/>
      <c r="M29" s="238"/>
      <c r="N29" s="239"/>
    </row>
    <row r="30" spans="1:14" ht="15.75" x14ac:dyDescent="0.25">
      <c r="A30" s="231"/>
      <c r="B30" s="5" t="s">
        <v>2</v>
      </c>
      <c r="C30" s="53"/>
      <c r="D30" s="86"/>
      <c r="E30" s="76">
        <v>202301357</v>
      </c>
      <c r="F30" s="89">
        <v>230305499</v>
      </c>
      <c r="G30" s="10"/>
      <c r="H30" s="241"/>
      <c r="I30" s="237"/>
      <c r="J30" s="238"/>
      <c r="K30" s="238"/>
      <c r="L30" s="238"/>
      <c r="M30" s="238"/>
      <c r="N30" s="239"/>
    </row>
    <row r="31" spans="1:14" ht="16.5" thickBot="1" x14ac:dyDescent="0.3">
      <c r="A31" s="231"/>
      <c r="B31" s="27" t="s">
        <v>1</v>
      </c>
      <c r="C31" s="54"/>
      <c r="D31" s="87"/>
      <c r="E31" s="77" t="s">
        <v>36</v>
      </c>
      <c r="F31" s="90" t="s">
        <v>49</v>
      </c>
      <c r="G31" s="15"/>
      <c r="H31" s="241"/>
      <c r="I31" s="237"/>
      <c r="J31" s="238"/>
      <c r="K31" s="238"/>
      <c r="L31" s="238"/>
      <c r="M31" s="238"/>
      <c r="N31" s="239"/>
    </row>
    <row r="32" spans="1:14" ht="19.5" thickTop="1" x14ac:dyDescent="0.25">
      <c r="A32" s="230">
        <v>6</v>
      </c>
      <c r="B32" s="17" t="s">
        <v>17</v>
      </c>
      <c r="C32" s="22"/>
      <c r="D32" s="23"/>
      <c r="E32" s="24"/>
      <c r="F32" s="25" t="s">
        <v>43</v>
      </c>
      <c r="G32" s="26"/>
      <c r="H32" s="240">
        <f t="shared" ref="H32" si="4">SUM(C34:G34)</f>
        <v>344.76</v>
      </c>
      <c r="I32" s="234"/>
      <c r="J32" s="235"/>
      <c r="K32" s="235"/>
      <c r="L32" s="235"/>
      <c r="M32" s="235"/>
      <c r="N32" s="236"/>
    </row>
    <row r="33" spans="1:14" ht="15.75" x14ac:dyDescent="0.25">
      <c r="A33" s="231"/>
      <c r="B33" s="5" t="s">
        <v>5</v>
      </c>
      <c r="C33" s="51"/>
      <c r="D33" s="7"/>
      <c r="E33" s="99"/>
      <c r="F33" s="91">
        <v>45000</v>
      </c>
      <c r="G33" s="10"/>
      <c r="H33" s="241"/>
      <c r="I33" s="237"/>
      <c r="J33" s="238"/>
      <c r="K33" s="238"/>
      <c r="L33" s="238"/>
      <c r="M33" s="238"/>
      <c r="N33" s="239"/>
    </row>
    <row r="34" spans="1:14" ht="15.75" x14ac:dyDescent="0.25">
      <c r="A34" s="231"/>
      <c r="B34" s="5" t="s">
        <v>4</v>
      </c>
      <c r="C34" s="52"/>
      <c r="D34" s="7"/>
      <c r="E34" s="114"/>
      <c r="F34" s="93">
        <v>344.76</v>
      </c>
      <c r="G34" s="10"/>
      <c r="H34" s="241"/>
      <c r="I34" s="237"/>
      <c r="J34" s="238"/>
      <c r="K34" s="238"/>
      <c r="L34" s="238"/>
      <c r="M34" s="238"/>
      <c r="N34" s="239"/>
    </row>
    <row r="35" spans="1:14" ht="15.75" x14ac:dyDescent="0.25">
      <c r="A35" s="231"/>
      <c r="B35" s="5" t="s">
        <v>2</v>
      </c>
      <c r="C35" s="53"/>
      <c r="D35" s="7"/>
      <c r="E35" s="111"/>
      <c r="F35" s="89">
        <v>2023101536</v>
      </c>
      <c r="G35" s="10"/>
      <c r="H35" s="241"/>
      <c r="I35" s="237"/>
      <c r="J35" s="238"/>
      <c r="K35" s="238"/>
      <c r="L35" s="238"/>
      <c r="M35" s="238"/>
      <c r="N35" s="239"/>
    </row>
    <row r="36" spans="1:14" ht="16.5" thickBot="1" x14ac:dyDescent="0.3">
      <c r="A36" s="231"/>
      <c r="B36" s="27" t="s">
        <v>1</v>
      </c>
      <c r="C36" s="54"/>
      <c r="D36" s="12"/>
      <c r="E36" s="112"/>
      <c r="F36" s="90" t="s">
        <v>44</v>
      </c>
      <c r="G36" s="15"/>
      <c r="H36" s="241"/>
      <c r="I36" s="237"/>
      <c r="J36" s="238"/>
      <c r="K36" s="238"/>
      <c r="L36" s="238"/>
      <c r="M36" s="238"/>
      <c r="N36" s="239"/>
    </row>
    <row r="37" spans="1:14" ht="19.5" thickTop="1" x14ac:dyDescent="0.25">
      <c r="A37" s="230">
        <v>7</v>
      </c>
      <c r="B37" s="17" t="s">
        <v>17</v>
      </c>
      <c r="C37" s="22"/>
      <c r="D37" s="23"/>
      <c r="E37" s="113"/>
      <c r="F37" s="25" t="s">
        <v>45</v>
      </c>
      <c r="G37" s="26"/>
      <c r="H37" s="240">
        <f>SUM(C39:G39)</f>
        <v>258.89</v>
      </c>
      <c r="I37" s="234"/>
      <c r="J37" s="235"/>
      <c r="K37" s="235"/>
      <c r="L37" s="235"/>
      <c r="M37" s="235"/>
      <c r="N37" s="236"/>
    </row>
    <row r="38" spans="1:14" ht="15.75" x14ac:dyDescent="0.25">
      <c r="A38" s="231"/>
      <c r="B38" s="5" t="s">
        <v>5</v>
      </c>
      <c r="C38" s="51"/>
      <c r="D38" s="7"/>
      <c r="E38" s="99"/>
      <c r="F38" s="91">
        <v>45007</v>
      </c>
      <c r="G38" s="10"/>
      <c r="H38" s="241"/>
      <c r="I38" s="237"/>
      <c r="J38" s="238"/>
      <c r="K38" s="238"/>
      <c r="L38" s="238"/>
      <c r="M38" s="238"/>
      <c r="N38" s="239"/>
    </row>
    <row r="39" spans="1:14" ht="15.75" x14ac:dyDescent="0.25">
      <c r="A39" s="231"/>
      <c r="B39" s="5" t="s">
        <v>4</v>
      </c>
      <c r="C39" s="52"/>
      <c r="D39" s="7"/>
      <c r="E39" s="110"/>
      <c r="F39" s="93">
        <v>258.89</v>
      </c>
      <c r="G39" s="10"/>
      <c r="H39" s="241"/>
      <c r="I39" s="237"/>
      <c r="J39" s="238"/>
      <c r="K39" s="238"/>
      <c r="L39" s="238"/>
      <c r="M39" s="238"/>
      <c r="N39" s="239"/>
    </row>
    <row r="40" spans="1:14" ht="15.75" x14ac:dyDescent="0.25">
      <c r="A40" s="231"/>
      <c r="B40" s="5" t="s">
        <v>2</v>
      </c>
      <c r="C40" s="53"/>
      <c r="D40" s="7"/>
      <c r="E40" s="111"/>
      <c r="F40" s="89">
        <v>1319</v>
      </c>
      <c r="G40" s="10"/>
      <c r="H40" s="241"/>
      <c r="I40" s="237"/>
      <c r="J40" s="238"/>
      <c r="K40" s="238"/>
      <c r="L40" s="238"/>
      <c r="M40" s="238"/>
      <c r="N40" s="239"/>
    </row>
    <row r="41" spans="1:14" ht="16.5" thickBot="1" x14ac:dyDescent="0.3">
      <c r="A41" s="231"/>
      <c r="B41" s="27" t="s">
        <v>1</v>
      </c>
      <c r="C41" s="54"/>
      <c r="D41" s="12"/>
      <c r="E41" s="112"/>
      <c r="F41" s="90" t="s">
        <v>33</v>
      </c>
      <c r="G41" s="15"/>
      <c r="H41" s="241"/>
      <c r="I41" s="237"/>
      <c r="J41" s="238"/>
      <c r="K41" s="238"/>
      <c r="L41" s="238"/>
      <c r="M41" s="238"/>
      <c r="N41" s="239"/>
    </row>
    <row r="42" spans="1:14" ht="19.5" thickTop="1" x14ac:dyDescent="0.25">
      <c r="A42" s="230">
        <v>8</v>
      </c>
      <c r="B42" s="17" t="s">
        <v>17</v>
      </c>
      <c r="C42" s="22"/>
      <c r="D42" s="23"/>
      <c r="E42" s="113"/>
      <c r="F42" s="25" t="s">
        <v>45</v>
      </c>
      <c r="G42" s="26"/>
      <c r="H42" s="240">
        <f t="shared" ref="H42" si="5">SUM(C44:G44)</f>
        <v>368.18</v>
      </c>
      <c r="I42" s="234"/>
      <c r="J42" s="235"/>
      <c r="K42" s="235"/>
      <c r="L42" s="235"/>
      <c r="M42" s="235"/>
      <c r="N42" s="236"/>
    </row>
    <row r="43" spans="1:14" ht="15.75" x14ac:dyDescent="0.25">
      <c r="A43" s="231"/>
      <c r="B43" s="5" t="s">
        <v>5</v>
      </c>
      <c r="C43" s="51"/>
      <c r="D43" s="7"/>
      <c r="E43" s="99"/>
      <c r="F43" s="91">
        <v>45009</v>
      </c>
      <c r="G43" s="10"/>
      <c r="H43" s="241"/>
      <c r="I43" s="237"/>
      <c r="J43" s="238"/>
      <c r="K43" s="238"/>
      <c r="L43" s="238"/>
      <c r="M43" s="238"/>
      <c r="N43" s="239"/>
    </row>
    <row r="44" spans="1:14" ht="15.75" x14ac:dyDescent="0.25">
      <c r="A44" s="231"/>
      <c r="B44" s="5" t="s">
        <v>4</v>
      </c>
      <c r="C44" s="98"/>
      <c r="D44" s="7"/>
      <c r="E44" s="114"/>
      <c r="F44" s="93">
        <v>368.18</v>
      </c>
      <c r="G44" s="10"/>
      <c r="H44" s="241"/>
      <c r="I44" s="237"/>
      <c r="J44" s="238"/>
      <c r="K44" s="238"/>
      <c r="L44" s="238"/>
      <c r="M44" s="238"/>
      <c r="N44" s="239"/>
    </row>
    <row r="45" spans="1:14" ht="15.75" x14ac:dyDescent="0.25">
      <c r="A45" s="231"/>
      <c r="B45" s="5" t="s">
        <v>2</v>
      </c>
      <c r="C45" s="53"/>
      <c r="D45" s="7"/>
      <c r="E45" s="111"/>
      <c r="F45" s="89">
        <v>230306530</v>
      </c>
      <c r="G45" s="10"/>
      <c r="H45" s="241"/>
      <c r="I45" s="237"/>
      <c r="J45" s="238"/>
      <c r="K45" s="238"/>
      <c r="L45" s="238"/>
      <c r="M45" s="238"/>
      <c r="N45" s="239"/>
    </row>
    <row r="46" spans="1:14" ht="16.5" thickBot="1" x14ac:dyDescent="0.3">
      <c r="A46" s="231"/>
      <c r="B46" s="27" t="s">
        <v>1</v>
      </c>
      <c r="C46" s="54"/>
      <c r="D46" s="12"/>
      <c r="E46" s="112"/>
      <c r="F46" s="90" t="s">
        <v>49</v>
      </c>
      <c r="G46" s="15"/>
      <c r="H46" s="241"/>
      <c r="I46" s="237"/>
      <c r="J46" s="238"/>
      <c r="K46" s="238"/>
      <c r="L46" s="238"/>
      <c r="M46" s="238"/>
      <c r="N46" s="239"/>
    </row>
    <row r="47" spans="1:14" ht="19.5" thickTop="1" x14ac:dyDescent="0.25">
      <c r="A47" s="230">
        <v>9</v>
      </c>
      <c r="B47" s="17" t="s">
        <v>17</v>
      </c>
      <c r="C47" s="22"/>
      <c r="D47" s="23"/>
      <c r="E47" s="113"/>
      <c r="F47" s="25" t="s">
        <v>43</v>
      </c>
      <c r="G47" s="26"/>
      <c r="H47" s="240">
        <f t="shared" ref="H47" si="6">SUM(C49:G49)</f>
        <v>56.61</v>
      </c>
      <c r="I47" s="234"/>
      <c r="J47" s="235"/>
      <c r="K47" s="235"/>
      <c r="L47" s="235"/>
      <c r="M47" s="235"/>
      <c r="N47" s="236"/>
    </row>
    <row r="48" spans="1:14" ht="15.75" x14ac:dyDescent="0.25">
      <c r="A48" s="231"/>
      <c r="B48" s="5" t="s">
        <v>5</v>
      </c>
      <c r="C48" s="51"/>
      <c r="D48" s="7"/>
      <c r="E48" s="99"/>
      <c r="F48" s="158">
        <v>45040</v>
      </c>
      <c r="G48" s="10"/>
      <c r="H48" s="241"/>
      <c r="I48" s="237"/>
      <c r="J48" s="238"/>
      <c r="K48" s="238"/>
      <c r="L48" s="238"/>
      <c r="M48" s="238"/>
      <c r="N48" s="239"/>
    </row>
    <row r="49" spans="1:14" ht="15.75" x14ac:dyDescent="0.25">
      <c r="A49" s="231"/>
      <c r="B49" s="5" t="s">
        <v>4</v>
      </c>
      <c r="C49" s="52"/>
      <c r="D49" s="7"/>
      <c r="E49" s="92"/>
      <c r="F49" s="89">
        <v>56.61</v>
      </c>
      <c r="G49" s="10"/>
      <c r="H49" s="241"/>
      <c r="I49" s="237"/>
      <c r="J49" s="238"/>
      <c r="K49" s="238"/>
      <c r="L49" s="238"/>
      <c r="M49" s="238"/>
      <c r="N49" s="239"/>
    </row>
    <row r="50" spans="1:14" ht="15.75" x14ac:dyDescent="0.25">
      <c r="A50" s="231"/>
      <c r="B50" s="5" t="s">
        <v>2</v>
      </c>
      <c r="C50" s="53"/>
      <c r="D50" s="7"/>
      <c r="E50" s="76"/>
      <c r="F50" s="89">
        <v>2023101738</v>
      </c>
      <c r="G50" s="10"/>
      <c r="H50" s="241"/>
      <c r="I50" s="237"/>
      <c r="J50" s="238"/>
      <c r="K50" s="238"/>
      <c r="L50" s="238"/>
      <c r="M50" s="238"/>
      <c r="N50" s="239"/>
    </row>
    <row r="51" spans="1:14" ht="16.5" thickBot="1" x14ac:dyDescent="0.3">
      <c r="A51" s="231"/>
      <c r="B51" s="27" t="s">
        <v>1</v>
      </c>
      <c r="C51" s="54"/>
      <c r="D51" s="12"/>
      <c r="E51" s="77"/>
      <c r="F51" s="90" t="s">
        <v>44</v>
      </c>
      <c r="G51" s="15"/>
      <c r="H51" s="241"/>
      <c r="I51" s="237"/>
      <c r="J51" s="238"/>
      <c r="K51" s="238"/>
      <c r="L51" s="238"/>
      <c r="M51" s="238"/>
      <c r="N51" s="239"/>
    </row>
    <row r="52" spans="1:14" ht="19.5" thickTop="1" x14ac:dyDescent="0.25">
      <c r="A52" s="230">
        <v>10</v>
      </c>
      <c r="B52" s="17" t="s">
        <v>17</v>
      </c>
      <c r="C52" s="22"/>
      <c r="D52" s="23"/>
      <c r="E52" s="24"/>
      <c r="F52" s="25" t="s">
        <v>45</v>
      </c>
      <c r="G52" s="26"/>
      <c r="H52" s="240">
        <f t="shared" ref="H52" si="7">SUM(C54:G54)</f>
        <v>418.62</v>
      </c>
      <c r="I52" s="234"/>
      <c r="J52" s="235"/>
      <c r="K52" s="235"/>
      <c r="L52" s="235"/>
      <c r="M52" s="235"/>
      <c r="N52" s="236"/>
    </row>
    <row r="53" spans="1:14" ht="15.75" x14ac:dyDescent="0.25">
      <c r="A53" s="231"/>
      <c r="B53" s="5" t="s">
        <v>5</v>
      </c>
      <c r="C53" s="51"/>
      <c r="D53" s="7"/>
      <c r="E53" s="75"/>
      <c r="F53" s="158">
        <v>45014</v>
      </c>
      <c r="G53" s="10"/>
      <c r="H53" s="241"/>
      <c r="I53" s="237"/>
      <c r="J53" s="238"/>
      <c r="K53" s="238"/>
      <c r="L53" s="238"/>
      <c r="M53" s="238"/>
      <c r="N53" s="239"/>
    </row>
    <row r="54" spans="1:14" ht="15.75" x14ac:dyDescent="0.25">
      <c r="A54" s="231"/>
      <c r="B54" s="5" t="s">
        <v>4</v>
      </c>
      <c r="C54" s="98"/>
      <c r="D54" s="7"/>
      <c r="E54" s="92"/>
      <c r="F54" s="216">
        <v>418.62</v>
      </c>
      <c r="G54" s="10"/>
      <c r="H54" s="241"/>
      <c r="I54" s="237"/>
      <c r="J54" s="238"/>
      <c r="K54" s="238"/>
      <c r="L54" s="238"/>
      <c r="M54" s="238"/>
      <c r="N54" s="239"/>
    </row>
    <row r="55" spans="1:14" ht="15.75" x14ac:dyDescent="0.25">
      <c r="A55" s="231"/>
      <c r="B55" s="5" t="s">
        <v>2</v>
      </c>
      <c r="C55" s="53"/>
      <c r="D55" s="7"/>
      <c r="E55" s="76"/>
      <c r="F55" s="214">
        <v>1469</v>
      </c>
      <c r="G55" s="10"/>
      <c r="H55" s="241"/>
      <c r="I55" s="237"/>
      <c r="J55" s="238"/>
      <c r="K55" s="238"/>
      <c r="L55" s="238"/>
      <c r="M55" s="238"/>
      <c r="N55" s="239"/>
    </row>
    <row r="56" spans="1:14" ht="16.5" thickBot="1" x14ac:dyDescent="0.3">
      <c r="A56" s="231"/>
      <c r="B56" s="27" t="s">
        <v>1</v>
      </c>
      <c r="C56" s="54"/>
      <c r="D56" s="12"/>
      <c r="E56" s="77"/>
      <c r="F56" s="215" t="s">
        <v>33</v>
      </c>
      <c r="G56" s="15"/>
      <c r="H56" s="241"/>
      <c r="I56" s="237"/>
      <c r="J56" s="238"/>
      <c r="K56" s="238"/>
      <c r="L56" s="238"/>
      <c r="M56" s="238"/>
      <c r="N56" s="239"/>
    </row>
    <row r="57" spans="1:14" ht="19.5" thickTop="1" x14ac:dyDescent="0.25">
      <c r="A57" s="230">
        <v>11</v>
      </c>
      <c r="B57" s="17" t="s">
        <v>17</v>
      </c>
      <c r="C57" s="22"/>
      <c r="D57" s="23"/>
      <c r="E57" s="24"/>
      <c r="F57" s="25" t="s">
        <v>45</v>
      </c>
      <c r="G57" s="26"/>
      <c r="H57" s="240">
        <f t="shared" ref="H57" si="8">SUM(C59:G59)</f>
        <v>614.35</v>
      </c>
      <c r="I57" s="234"/>
      <c r="J57" s="235"/>
      <c r="K57" s="235"/>
      <c r="L57" s="235"/>
      <c r="M57" s="235"/>
      <c r="N57" s="236"/>
    </row>
    <row r="58" spans="1:14" ht="15.75" x14ac:dyDescent="0.25">
      <c r="A58" s="231"/>
      <c r="B58" s="5" t="s">
        <v>5</v>
      </c>
      <c r="C58" s="51"/>
      <c r="D58" s="7"/>
      <c r="E58" s="75"/>
      <c r="F58" s="158">
        <v>45014</v>
      </c>
      <c r="G58" s="10"/>
      <c r="H58" s="241"/>
      <c r="I58" s="237"/>
      <c r="J58" s="238"/>
      <c r="K58" s="238"/>
      <c r="L58" s="238"/>
      <c r="M58" s="238"/>
      <c r="N58" s="239"/>
    </row>
    <row r="59" spans="1:14" ht="15.75" x14ac:dyDescent="0.25">
      <c r="A59" s="231"/>
      <c r="B59" s="5" t="s">
        <v>4</v>
      </c>
      <c r="C59" s="52"/>
      <c r="D59" s="7"/>
      <c r="E59" s="92"/>
      <c r="F59" s="216">
        <v>614.35</v>
      </c>
      <c r="G59" s="10"/>
      <c r="H59" s="241"/>
      <c r="I59" s="237"/>
      <c r="J59" s="238"/>
      <c r="K59" s="238"/>
      <c r="L59" s="238"/>
      <c r="M59" s="238"/>
      <c r="N59" s="239"/>
    </row>
    <row r="60" spans="1:14" ht="15.75" x14ac:dyDescent="0.25">
      <c r="A60" s="231"/>
      <c r="B60" s="5" t="s">
        <v>2</v>
      </c>
      <c r="C60" s="53"/>
      <c r="D60" s="7"/>
      <c r="E60" s="76"/>
      <c r="F60" s="214">
        <v>1453</v>
      </c>
      <c r="G60" s="10"/>
      <c r="H60" s="241"/>
      <c r="I60" s="237"/>
      <c r="J60" s="238"/>
      <c r="K60" s="238"/>
      <c r="L60" s="238"/>
      <c r="M60" s="238"/>
      <c r="N60" s="239"/>
    </row>
    <row r="61" spans="1:14" ht="16.5" thickBot="1" x14ac:dyDescent="0.3">
      <c r="A61" s="231"/>
      <c r="B61" s="27" t="s">
        <v>1</v>
      </c>
      <c r="C61" s="54"/>
      <c r="D61" s="12"/>
      <c r="E61" s="77"/>
      <c r="F61" s="215" t="s">
        <v>33</v>
      </c>
      <c r="G61" s="15"/>
      <c r="H61" s="241"/>
      <c r="I61" s="237"/>
      <c r="J61" s="238"/>
      <c r="K61" s="238"/>
      <c r="L61" s="238"/>
      <c r="M61" s="238"/>
      <c r="N61" s="239"/>
    </row>
    <row r="62" spans="1:14" ht="19.5" thickTop="1" x14ac:dyDescent="0.25">
      <c r="A62" s="230">
        <v>12</v>
      </c>
      <c r="B62" s="17" t="s">
        <v>17</v>
      </c>
      <c r="C62" s="22"/>
      <c r="D62" s="23"/>
      <c r="E62" s="24"/>
      <c r="F62" s="25" t="s">
        <v>43</v>
      </c>
      <c r="G62" s="26"/>
      <c r="H62" s="240">
        <f t="shared" ref="H62" si="9">SUM(C64:G64)</f>
        <v>87.65</v>
      </c>
      <c r="I62" s="234"/>
      <c r="J62" s="235"/>
      <c r="K62" s="235"/>
      <c r="L62" s="235"/>
      <c r="M62" s="235"/>
      <c r="N62" s="236"/>
    </row>
    <row r="63" spans="1:14" ht="15.75" x14ac:dyDescent="0.25">
      <c r="A63" s="231"/>
      <c r="B63" s="5" t="s">
        <v>5</v>
      </c>
      <c r="C63" s="51"/>
      <c r="D63" s="7"/>
      <c r="E63" s="8"/>
      <c r="F63" s="217">
        <v>45016</v>
      </c>
      <c r="G63" s="10"/>
      <c r="H63" s="241"/>
      <c r="I63" s="237"/>
      <c r="J63" s="238"/>
      <c r="K63" s="238"/>
      <c r="L63" s="238"/>
      <c r="M63" s="238"/>
      <c r="N63" s="239"/>
    </row>
    <row r="64" spans="1:14" ht="15.75" x14ac:dyDescent="0.25">
      <c r="A64" s="231"/>
      <c r="B64" s="5" t="s">
        <v>4</v>
      </c>
      <c r="C64" s="98"/>
      <c r="D64" s="7"/>
      <c r="E64" s="8"/>
      <c r="F64" s="9">
        <v>87.65</v>
      </c>
      <c r="G64" s="10"/>
      <c r="H64" s="241"/>
      <c r="I64" s="237"/>
      <c r="J64" s="238"/>
      <c r="K64" s="238"/>
      <c r="L64" s="238"/>
      <c r="M64" s="238"/>
      <c r="N64" s="239"/>
    </row>
    <row r="65" spans="1:14" ht="15.75" x14ac:dyDescent="0.25">
      <c r="A65" s="231"/>
      <c r="B65" s="5" t="s">
        <v>2</v>
      </c>
      <c r="C65" s="53"/>
      <c r="D65" s="7"/>
      <c r="E65" s="8"/>
      <c r="F65" s="9">
        <v>2023107879</v>
      </c>
      <c r="G65" s="10"/>
      <c r="H65" s="241"/>
      <c r="I65" s="237"/>
      <c r="J65" s="238"/>
      <c r="K65" s="238"/>
      <c r="L65" s="238"/>
      <c r="M65" s="238"/>
      <c r="N65" s="239"/>
    </row>
    <row r="66" spans="1:14" ht="16.5" thickBot="1" x14ac:dyDescent="0.3">
      <c r="A66" s="231"/>
      <c r="B66" s="27" t="s">
        <v>1</v>
      </c>
      <c r="C66" s="54"/>
      <c r="D66" s="12"/>
      <c r="E66" s="13"/>
      <c r="F66" s="14" t="s">
        <v>44</v>
      </c>
      <c r="G66" s="15"/>
      <c r="H66" s="241"/>
      <c r="I66" s="237"/>
      <c r="J66" s="238"/>
      <c r="K66" s="238"/>
      <c r="L66" s="238"/>
      <c r="M66" s="238"/>
      <c r="N66" s="239"/>
    </row>
    <row r="67" spans="1:14" ht="19.5" thickTop="1" x14ac:dyDescent="0.25">
      <c r="A67" s="230">
        <v>13</v>
      </c>
      <c r="B67" s="17" t="s">
        <v>17</v>
      </c>
      <c r="C67" s="22"/>
      <c r="D67" s="23"/>
      <c r="E67" s="24"/>
      <c r="F67" s="25"/>
      <c r="G67" s="26"/>
      <c r="H67" s="240">
        <f>SUM(C69:G69)</f>
        <v>0</v>
      </c>
      <c r="I67" s="234"/>
      <c r="J67" s="235"/>
      <c r="K67" s="235"/>
      <c r="L67" s="235"/>
      <c r="M67" s="235"/>
      <c r="N67" s="236"/>
    </row>
    <row r="68" spans="1:14" ht="15.75" x14ac:dyDescent="0.25">
      <c r="A68" s="231"/>
      <c r="B68" s="5" t="s">
        <v>5</v>
      </c>
      <c r="C68" s="51"/>
      <c r="D68" s="7"/>
      <c r="E68" s="8"/>
      <c r="F68" s="9"/>
      <c r="G68" s="10"/>
      <c r="H68" s="241"/>
      <c r="I68" s="237"/>
      <c r="J68" s="238"/>
      <c r="K68" s="238"/>
      <c r="L68" s="238"/>
      <c r="M68" s="238"/>
      <c r="N68" s="239"/>
    </row>
    <row r="69" spans="1:14" ht="15.75" x14ac:dyDescent="0.25">
      <c r="A69" s="231"/>
      <c r="B69" s="5" t="s">
        <v>4</v>
      </c>
      <c r="C69" s="52"/>
      <c r="D69" s="7"/>
      <c r="E69" s="8"/>
      <c r="F69" s="9"/>
      <c r="G69" s="10"/>
      <c r="H69" s="241"/>
      <c r="I69" s="237"/>
      <c r="J69" s="238"/>
      <c r="K69" s="238"/>
      <c r="L69" s="238"/>
      <c r="M69" s="238"/>
      <c r="N69" s="239"/>
    </row>
    <row r="70" spans="1:14" ht="15.75" x14ac:dyDescent="0.25">
      <c r="A70" s="231"/>
      <c r="B70" s="5" t="s">
        <v>2</v>
      </c>
      <c r="C70" s="53"/>
      <c r="D70" s="7"/>
      <c r="E70" s="8"/>
      <c r="F70" s="9"/>
      <c r="G70" s="10"/>
      <c r="H70" s="241"/>
      <c r="I70" s="237"/>
      <c r="J70" s="238"/>
      <c r="K70" s="238"/>
      <c r="L70" s="238"/>
      <c r="M70" s="238"/>
      <c r="N70" s="239"/>
    </row>
    <row r="71" spans="1:14" ht="16.5" thickBot="1" x14ac:dyDescent="0.3">
      <c r="A71" s="231"/>
      <c r="B71" s="27" t="s">
        <v>1</v>
      </c>
      <c r="C71" s="54"/>
      <c r="D71" s="12"/>
      <c r="E71" s="13"/>
      <c r="F71" s="14"/>
      <c r="G71" s="15"/>
      <c r="H71" s="241"/>
      <c r="I71" s="237"/>
      <c r="J71" s="238"/>
      <c r="K71" s="238"/>
      <c r="L71" s="238"/>
      <c r="M71" s="238"/>
      <c r="N71" s="239"/>
    </row>
    <row r="72" spans="1:14" ht="19.5" thickTop="1" x14ac:dyDescent="0.25">
      <c r="A72" s="230">
        <v>14</v>
      </c>
      <c r="B72" s="17" t="s">
        <v>17</v>
      </c>
      <c r="C72" s="22"/>
      <c r="D72" s="23"/>
      <c r="E72" s="24"/>
      <c r="F72" s="25"/>
      <c r="G72" s="26"/>
      <c r="H72" s="240">
        <f t="shared" ref="H72" si="10">SUM(C74:G74)</f>
        <v>0</v>
      </c>
      <c r="I72" s="234"/>
      <c r="J72" s="235"/>
      <c r="K72" s="235"/>
      <c r="L72" s="235"/>
      <c r="M72" s="235"/>
      <c r="N72" s="236"/>
    </row>
    <row r="73" spans="1:14" ht="15.75" x14ac:dyDescent="0.25">
      <c r="A73" s="231"/>
      <c r="B73" s="5" t="s">
        <v>5</v>
      </c>
      <c r="C73" s="51"/>
      <c r="D73" s="7"/>
      <c r="E73" s="8"/>
      <c r="F73" s="9"/>
      <c r="G73" s="10"/>
      <c r="H73" s="241"/>
      <c r="I73" s="237"/>
      <c r="J73" s="238"/>
      <c r="K73" s="238"/>
      <c r="L73" s="238"/>
      <c r="M73" s="238"/>
      <c r="N73" s="239"/>
    </row>
    <row r="74" spans="1:14" ht="15.75" x14ac:dyDescent="0.25">
      <c r="A74" s="231"/>
      <c r="B74" s="5" t="s">
        <v>4</v>
      </c>
      <c r="C74" s="98"/>
      <c r="D74" s="7"/>
      <c r="E74" s="8"/>
      <c r="F74" s="9"/>
      <c r="G74" s="10"/>
      <c r="H74" s="241"/>
      <c r="I74" s="237"/>
      <c r="J74" s="238"/>
      <c r="K74" s="238"/>
      <c r="L74" s="238"/>
      <c r="M74" s="238"/>
      <c r="N74" s="239"/>
    </row>
    <row r="75" spans="1:14" ht="15.75" x14ac:dyDescent="0.25">
      <c r="A75" s="231"/>
      <c r="B75" s="5" t="s">
        <v>2</v>
      </c>
      <c r="C75" s="53"/>
      <c r="D75" s="7"/>
      <c r="E75" s="8"/>
      <c r="F75" s="9"/>
      <c r="G75" s="10"/>
      <c r="H75" s="241"/>
      <c r="I75" s="237"/>
      <c r="J75" s="238"/>
      <c r="K75" s="238"/>
      <c r="L75" s="238"/>
      <c r="M75" s="238"/>
      <c r="N75" s="239"/>
    </row>
    <row r="76" spans="1:14" ht="16.5" thickBot="1" x14ac:dyDescent="0.3">
      <c r="A76" s="231"/>
      <c r="B76" s="27" t="s">
        <v>1</v>
      </c>
      <c r="C76" s="54"/>
      <c r="D76" s="12"/>
      <c r="E76" s="13"/>
      <c r="F76" s="14"/>
      <c r="G76" s="15"/>
      <c r="H76" s="241"/>
      <c r="I76" s="237"/>
      <c r="J76" s="238"/>
      <c r="K76" s="238"/>
      <c r="L76" s="238"/>
      <c r="M76" s="238"/>
      <c r="N76" s="239"/>
    </row>
    <row r="77" spans="1:14" ht="19.5" thickTop="1" x14ac:dyDescent="0.25">
      <c r="A77" s="230">
        <v>15</v>
      </c>
      <c r="B77" s="17" t="s">
        <v>17</v>
      </c>
      <c r="C77" s="22"/>
      <c r="D77" s="23"/>
      <c r="E77" s="24"/>
      <c r="F77" s="25"/>
      <c r="G77" s="26"/>
      <c r="H77" s="240">
        <f t="shared" ref="H77" si="11">SUM(C79:G79)</f>
        <v>0</v>
      </c>
      <c r="I77" s="234"/>
      <c r="J77" s="235"/>
      <c r="K77" s="235"/>
      <c r="L77" s="235"/>
      <c r="M77" s="235"/>
      <c r="N77" s="236"/>
    </row>
    <row r="78" spans="1:14" ht="15.75" x14ac:dyDescent="0.25">
      <c r="A78" s="231"/>
      <c r="B78" s="5" t="s">
        <v>5</v>
      </c>
      <c r="C78" s="51"/>
      <c r="D78" s="7"/>
      <c r="E78" s="8"/>
      <c r="F78" s="9"/>
      <c r="G78" s="10"/>
      <c r="H78" s="241"/>
      <c r="I78" s="237"/>
      <c r="J78" s="238"/>
      <c r="K78" s="238"/>
      <c r="L78" s="238"/>
      <c r="M78" s="238"/>
      <c r="N78" s="239"/>
    </row>
    <row r="79" spans="1:14" ht="15.75" x14ac:dyDescent="0.25">
      <c r="A79" s="231"/>
      <c r="B79" s="5" t="s">
        <v>4</v>
      </c>
      <c r="C79" s="52"/>
      <c r="D79" s="7"/>
      <c r="E79" s="8"/>
      <c r="F79" s="9"/>
      <c r="G79" s="10"/>
      <c r="H79" s="241"/>
      <c r="I79" s="237"/>
      <c r="J79" s="238"/>
      <c r="K79" s="238"/>
      <c r="L79" s="238"/>
      <c r="M79" s="238"/>
      <c r="N79" s="239"/>
    </row>
    <row r="80" spans="1:14" ht="15.75" x14ac:dyDescent="0.25">
      <c r="A80" s="231"/>
      <c r="B80" s="5" t="s">
        <v>2</v>
      </c>
      <c r="C80" s="53"/>
      <c r="D80" s="7"/>
      <c r="E80" s="8"/>
      <c r="F80" s="9"/>
      <c r="G80" s="10"/>
      <c r="H80" s="241"/>
      <c r="I80" s="237"/>
      <c r="J80" s="238"/>
      <c r="K80" s="238"/>
      <c r="L80" s="238"/>
      <c r="M80" s="238"/>
      <c r="N80" s="239"/>
    </row>
    <row r="81" spans="1:14" ht="16.5" thickBot="1" x14ac:dyDescent="0.3">
      <c r="A81" s="231"/>
      <c r="B81" s="27" t="s">
        <v>1</v>
      </c>
      <c r="C81" s="54"/>
      <c r="D81" s="12"/>
      <c r="E81" s="13"/>
      <c r="F81" s="14"/>
      <c r="G81" s="15"/>
      <c r="H81" s="241"/>
      <c r="I81" s="237"/>
      <c r="J81" s="238"/>
      <c r="K81" s="238"/>
      <c r="L81" s="238"/>
      <c r="M81" s="238"/>
      <c r="N81" s="239"/>
    </row>
    <row r="82" spans="1:14" ht="19.5" thickTop="1" x14ac:dyDescent="0.25">
      <c r="A82" s="230">
        <v>16</v>
      </c>
      <c r="B82" s="17" t="s">
        <v>17</v>
      </c>
      <c r="C82" s="22"/>
      <c r="D82" s="23"/>
      <c r="E82" s="24"/>
      <c r="F82" s="25"/>
      <c r="G82" s="26"/>
      <c r="H82" s="240">
        <f t="shared" ref="H82" si="12">SUM(C84:G84)</f>
        <v>0</v>
      </c>
      <c r="I82" s="234"/>
      <c r="J82" s="235"/>
      <c r="K82" s="235"/>
      <c r="L82" s="235"/>
      <c r="M82" s="235"/>
      <c r="N82" s="236"/>
    </row>
    <row r="83" spans="1:14" ht="15.75" x14ac:dyDescent="0.25">
      <c r="A83" s="231"/>
      <c r="B83" s="5" t="s">
        <v>5</v>
      </c>
      <c r="C83" s="51"/>
      <c r="D83" s="7"/>
      <c r="E83" s="8"/>
      <c r="F83" s="9"/>
      <c r="G83" s="10"/>
      <c r="H83" s="241"/>
      <c r="I83" s="237"/>
      <c r="J83" s="238"/>
      <c r="K83" s="238"/>
      <c r="L83" s="238"/>
      <c r="M83" s="238"/>
      <c r="N83" s="239"/>
    </row>
    <row r="84" spans="1:14" ht="15.75" x14ac:dyDescent="0.25">
      <c r="A84" s="231"/>
      <c r="B84" s="5" t="s">
        <v>4</v>
      </c>
      <c r="C84" s="52"/>
      <c r="D84" s="7"/>
      <c r="E84" s="8"/>
      <c r="F84" s="9"/>
      <c r="G84" s="10"/>
      <c r="H84" s="241"/>
      <c r="I84" s="237"/>
      <c r="J84" s="238"/>
      <c r="K84" s="238"/>
      <c r="L84" s="238"/>
      <c r="M84" s="238"/>
      <c r="N84" s="239"/>
    </row>
    <row r="85" spans="1:14" ht="15.75" x14ac:dyDescent="0.25">
      <c r="A85" s="231"/>
      <c r="B85" s="5" t="s">
        <v>2</v>
      </c>
      <c r="C85" s="53"/>
      <c r="D85" s="7"/>
      <c r="E85" s="8"/>
      <c r="F85" s="9"/>
      <c r="G85" s="10"/>
      <c r="H85" s="241"/>
      <c r="I85" s="237"/>
      <c r="J85" s="238"/>
      <c r="K85" s="238"/>
      <c r="L85" s="238"/>
      <c r="M85" s="238"/>
      <c r="N85" s="239"/>
    </row>
    <row r="86" spans="1:14" ht="16.5" thickBot="1" x14ac:dyDescent="0.3">
      <c r="A86" s="231"/>
      <c r="B86" s="27" t="s">
        <v>1</v>
      </c>
      <c r="C86" s="54"/>
      <c r="D86" s="12"/>
      <c r="E86" s="13"/>
      <c r="F86" s="14"/>
      <c r="G86" s="15"/>
      <c r="H86" s="241"/>
      <c r="I86" s="237"/>
      <c r="J86" s="238"/>
      <c r="K86" s="238"/>
      <c r="L86" s="238"/>
      <c r="M86" s="238"/>
      <c r="N86" s="239"/>
    </row>
    <row r="87" spans="1:14" ht="19.5" thickTop="1" x14ac:dyDescent="0.25">
      <c r="A87" s="230">
        <v>17</v>
      </c>
      <c r="B87" s="17" t="s">
        <v>17</v>
      </c>
      <c r="C87" s="22"/>
      <c r="D87" s="23"/>
      <c r="E87" s="24"/>
      <c r="F87" s="25"/>
      <c r="G87" s="26"/>
      <c r="H87" s="240">
        <f t="shared" ref="H87" si="13">SUM(C89:G89)</f>
        <v>0</v>
      </c>
      <c r="I87" s="234"/>
      <c r="J87" s="235"/>
      <c r="K87" s="235"/>
      <c r="L87" s="235"/>
      <c r="M87" s="235"/>
      <c r="N87" s="236"/>
    </row>
    <row r="88" spans="1:14" ht="15.75" x14ac:dyDescent="0.25">
      <c r="A88" s="231"/>
      <c r="B88" s="5" t="s">
        <v>5</v>
      </c>
      <c r="C88" s="51"/>
      <c r="D88" s="7"/>
      <c r="E88" s="8"/>
      <c r="F88" s="9"/>
      <c r="G88" s="10"/>
      <c r="H88" s="241"/>
      <c r="I88" s="237"/>
      <c r="J88" s="238"/>
      <c r="K88" s="238"/>
      <c r="L88" s="238"/>
      <c r="M88" s="238"/>
      <c r="N88" s="239"/>
    </row>
    <row r="89" spans="1:14" ht="15.75" x14ac:dyDescent="0.25">
      <c r="A89" s="231"/>
      <c r="B89" s="5" t="s">
        <v>4</v>
      </c>
      <c r="C89" s="52"/>
      <c r="D89" s="7"/>
      <c r="E89" s="8"/>
      <c r="F89" s="9"/>
      <c r="G89" s="10"/>
      <c r="H89" s="241"/>
      <c r="I89" s="237"/>
      <c r="J89" s="238"/>
      <c r="K89" s="238"/>
      <c r="L89" s="238"/>
      <c r="M89" s="238"/>
      <c r="N89" s="239"/>
    </row>
    <row r="90" spans="1:14" ht="15.75" x14ac:dyDescent="0.25">
      <c r="A90" s="231"/>
      <c r="B90" s="5" t="s">
        <v>2</v>
      </c>
      <c r="C90" s="53"/>
      <c r="D90" s="7"/>
      <c r="E90" s="8"/>
      <c r="F90" s="9"/>
      <c r="G90" s="10"/>
      <c r="H90" s="241"/>
      <c r="I90" s="237"/>
      <c r="J90" s="238"/>
      <c r="K90" s="238"/>
      <c r="L90" s="238"/>
      <c r="M90" s="238"/>
      <c r="N90" s="239"/>
    </row>
    <row r="91" spans="1:14" ht="16.5" thickBot="1" x14ac:dyDescent="0.3">
      <c r="A91" s="231"/>
      <c r="B91" s="27" t="s">
        <v>1</v>
      </c>
      <c r="C91" s="54"/>
      <c r="D91" s="12"/>
      <c r="E91" s="13"/>
      <c r="F91" s="14"/>
      <c r="G91" s="15"/>
      <c r="H91" s="241"/>
      <c r="I91" s="237"/>
      <c r="J91" s="238"/>
      <c r="K91" s="238"/>
      <c r="L91" s="238"/>
      <c r="M91" s="238"/>
      <c r="N91" s="239"/>
    </row>
    <row r="92" spans="1:14" ht="19.5" thickTop="1" x14ac:dyDescent="0.25">
      <c r="A92" s="230">
        <v>18</v>
      </c>
      <c r="B92" s="17" t="s">
        <v>17</v>
      </c>
      <c r="C92" s="22"/>
      <c r="D92" s="23"/>
      <c r="E92" s="24"/>
      <c r="F92" s="25"/>
      <c r="G92" s="26"/>
      <c r="H92" s="240">
        <f t="shared" ref="H92" si="14">SUM(C94:G94)</f>
        <v>0</v>
      </c>
      <c r="I92" s="234"/>
      <c r="J92" s="235"/>
      <c r="K92" s="235"/>
      <c r="L92" s="235"/>
      <c r="M92" s="235"/>
      <c r="N92" s="236"/>
    </row>
    <row r="93" spans="1:14" ht="15.75" x14ac:dyDescent="0.25">
      <c r="A93" s="231"/>
      <c r="B93" s="5" t="s">
        <v>5</v>
      </c>
      <c r="C93" s="51"/>
      <c r="D93" s="7"/>
      <c r="E93" s="8"/>
      <c r="F93" s="9"/>
      <c r="G93" s="10"/>
      <c r="H93" s="241"/>
      <c r="I93" s="237"/>
      <c r="J93" s="238"/>
      <c r="K93" s="238"/>
      <c r="L93" s="238"/>
      <c r="M93" s="238"/>
      <c r="N93" s="239"/>
    </row>
    <row r="94" spans="1:14" ht="15.75" x14ac:dyDescent="0.25">
      <c r="A94" s="231"/>
      <c r="B94" s="5" t="s">
        <v>4</v>
      </c>
      <c r="C94" s="52"/>
      <c r="D94" s="7"/>
      <c r="E94" s="8"/>
      <c r="F94" s="9"/>
      <c r="G94" s="10"/>
      <c r="H94" s="241"/>
      <c r="I94" s="237"/>
      <c r="J94" s="238"/>
      <c r="K94" s="238"/>
      <c r="L94" s="238"/>
      <c r="M94" s="238"/>
      <c r="N94" s="239"/>
    </row>
    <row r="95" spans="1:14" ht="15.75" x14ac:dyDescent="0.25">
      <c r="A95" s="231"/>
      <c r="B95" s="5" t="s">
        <v>2</v>
      </c>
      <c r="C95" s="53"/>
      <c r="D95" s="7"/>
      <c r="E95" s="8"/>
      <c r="F95" s="9"/>
      <c r="G95" s="10"/>
      <c r="H95" s="241"/>
      <c r="I95" s="237"/>
      <c r="J95" s="238"/>
      <c r="K95" s="238"/>
      <c r="L95" s="238"/>
      <c r="M95" s="238"/>
      <c r="N95" s="239"/>
    </row>
    <row r="96" spans="1:14" ht="16.5" thickBot="1" x14ac:dyDescent="0.3">
      <c r="A96" s="231"/>
      <c r="B96" s="27" t="s">
        <v>1</v>
      </c>
      <c r="C96" s="54"/>
      <c r="D96" s="12"/>
      <c r="E96" s="13"/>
      <c r="F96" s="14"/>
      <c r="G96" s="15"/>
      <c r="H96" s="241"/>
      <c r="I96" s="237"/>
      <c r="J96" s="238"/>
      <c r="K96" s="238"/>
      <c r="L96" s="238"/>
      <c r="M96" s="238"/>
      <c r="N96" s="239"/>
    </row>
    <row r="97" spans="1:14" ht="19.5" thickTop="1" x14ac:dyDescent="0.25">
      <c r="A97" s="230">
        <v>19</v>
      </c>
      <c r="B97" s="17" t="s">
        <v>17</v>
      </c>
      <c r="C97" s="22"/>
      <c r="D97" s="23"/>
      <c r="E97" s="24"/>
      <c r="F97" s="25"/>
      <c r="G97" s="26"/>
      <c r="H97" s="240">
        <f>SUM(C99:G99)</f>
        <v>0</v>
      </c>
      <c r="I97" s="234"/>
      <c r="J97" s="235"/>
      <c r="K97" s="235"/>
      <c r="L97" s="235"/>
      <c r="M97" s="235"/>
      <c r="N97" s="236"/>
    </row>
    <row r="98" spans="1:14" ht="15.75" x14ac:dyDescent="0.25">
      <c r="A98" s="231"/>
      <c r="B98" s="5" t="s">
        <v>5</v>
      </c>
      <c r="C98" s="51"/>
      <c r="D98" s="7"/>
      <c r="E98" s="8"/>
      <c r="F98" s="9"/>
      <c r="G98" s="10"/>
      <c r="H98" s="241"/>
      <c r="I98" s="237"/>
      <c r="J98" s="238"/>
      <c r="K98" s="238"/>
      <c r="L98" s="238"/>
      <c r="M98" s="238"/>
      <c r="N98" s="239"/>
    </row>
    <row r="99" spans="1:14" ht="15.75" x14ac:dyDescent="0.25">
      <c r="A99" s="231"/>
      <c r="B99" s="5" t="s">
        <v>4</v>
      </c>
      <c r="C99" s="52"/>
      <c r="D99" s="7"/>
      <c r="E99" s="8"/>
      <c r="F99" s="9"/>
      <c r="G99" s="10"/>
      <c r="H99" s="241"/>
      <c r="I99" s="237"/>
      <c r="J99" s="238"/>
      <c r="K99" s="238"/>
      <c r="L99" s="238"/>
      <c r="M99" s="238"/>
      <c r="N99" s="239"/>
    </row>
    <row r="100" spans="1:14" ht="15.75" x14ac:dyDescent="0.25">
      <c r="A100" s="231"/>
      <c r="B100" s="5" t="s">
        <v>2</v>
      </c>
      <c r="C100" s="53"/>
      <c r="D100" s="7"/>
      <c r="E100" s="8"/>
      <c r="F100" s="9"/>
      <c r="G100" s="10"/>
      <c r="H100" s="241"/>
      <c r="I100" s="237"/>
      <c r="J100" s="238"/>
      <c r="K100" s="238"/>
      <c r="L100" s="238"/>
      <c r="M100" s="238"/>
      <c r="N100" s="239"/>
    </row>
    <row r="101" spans="1:14" ht="16.5" thickBot="1" x14ac:dyDescent="0.3">
      <c r="A101" s="231"/>
      <c r="B101" s="27" t="s">
        <v>1</v>
      </c>
      <c r="C101" s="54"/>
      <c r="D101" s="12"/>
      <c r="E101" s="13"/>
      <c r="F101" s="14"/>
      <c r="G101" s="15"/>
      <c r="H101" s="241"/>
      <c r="I101" s="237"/>
      <c r="J101" s="238"/>
      <c r="K101" s="238"/>
      <c r="L101" s="238"/>
      <c r="M101" s="238"/>
      <c r="N101" s="239"/>
    </row>
    <row r="102" spans="1:14" ht="19.5" thickTop="1" x14ac:dyDescent="0.25">
      <c r="A102" s="230">
        <v>20</v>
      </c>
      <c r="B102" s="17" t="s">
        <v>17</v>
      </c>
      <c r="C102" s="22"/>
      <c r="D102" s="23"/>
      <c r="E102" s="24"/>
      <c r="F102" s="25"/>
      <c r="G102" s="26"/>
      <c r="H102" s="240">
        <f t="shared" ref="H102" si="15">SUM(C104:G104)</f>
        <v>0</v>
      </c>
      <c r="I102" s="234"/>
      <c r="J102" s="235"/>
      <c r="K102" s="235"/>
      <c r="L102" s="235"/>
      <c r="M102" s="235"/>
      <c r="N102" s="236"/>
    </row>
    <row r="103" spans="1:14" ht="15.75" x14ac:dyDescent="0.25">
      <c r="A103" s="231"/>
      <c r="B103" s="5" t="s">
        <v>5</v>
      </c>
      <c r="C103" s="51"/>
      <c r="D103" s="7"/>
      <c r="E103" s="8"/>
      <c r="F103" s="9"/>
      <c r="G103" s="10"/>
      <c r="H103" s="241"/>
      <c r="I103" s="237"/>
      <c r="J103" s="238"/>
      <c r="K103" s="238"/>
      <c r="L103" s="238"/>
      <c r="M103" s="238"/>
      <c r="N103" s="239"/>
    </row>
    <row r="104" spans="1:14" ht="15.75" x14ac:dyDescent="0.25">
      <c r="A104" s="231"/>
      <c r="B104" s="5" t="s">
        <v>4</v>
      </c>
      <c r="C104" s="52"/>
      <c r="D104" s="7"/>
      <c r="E104" s="8"/>
      <c r="F104" s="9"/>
      <c r="G104" s="10"/>
      <c r="H104" s="241"/>
      <c r="I104" s="237"/>
      <c r="J104" s="238"/>
      <c r="K104" s="238"/>
      <c r="L104" s="238"/>
      <c r="M104" s="238"/>
      <c r="N104" s="239"/>
    </row>
    <row r="105" spans="1:14" ht="15.75" x14ac:dyDescent="0.25">
      <c r="A105" s="231"/>
      <c r="B105" s="5" t="s">
        <v>2</v>
      </c>
      <c r="C105" s="53"/>
      <c r="D105" s="7"/>
      <c r="E105" s="8"/>
      <c r="F105" s="9"/>
      <c r="G105" s="10"/>
      <c r="H105" s="241"/>
      <c r="I105" s="237"/>
      <c r="J105" s="238"/>
      <c r="K105" s="238"/>
      <c r="L105" s="238"/>
      <c r="M105" s="238"/>
      <c r="N105" s="239"/>
    </row>
    <row r="106" spans="1:14" ht="16.5" thickBot="1" x14ac:dyDescent="0.3">
      <c r="A106" s="231"/>
      <c r="B106" s="27" t="s">
        <v>1</v>
      </c>
      <c r="C106" s="54"/>
      <c r="D106" s="12"/>
      <c r="E106" s="13"/>
      <c r="F106" s="14"/>
      <c r="G106" s="15"/>
      <c r="H106" s="241"/>
      <c r="I106" s="237"/>
      <c r="J106" s="238"/>
      <c r="K106" s="238"/>
      <c r="L106" s="238"/>
      <c r="M106" s="238"/>
      <c r="N106" s="239"/>
    </row>
    <row r="107" spans="1:14" ht="19.5" thickTop="1" x14ac:dyDescent="0.25">
      <c r="A107" s="230">
        <v>21</v>
      </c>
      <c r="B107" s="17" t="s">
        <v>17</v>
      </c>
      <c r="C107" s="22"/>
      <c r="D107" s="23"/>
      <c r="E107" s="24"/>
      <c r="F107" s="25"/>
      <c r="G107" s="26"/>
      <c r="H107" s="240">
        <f t="shared" ref="H107" si="16">SUM(C109:G109)</f>
        <v>0</v>
      </c>
      <c r="I107" s="234"/>
      <c r="J107" s="235"/>
      <c r="K107" s="235"/>
      <c r="L107" s="235"/>
      <c r="M107" s="235"/>
      <c r="N107" s="236"/>
    </row>
    <row r="108" spans="1:14" x14ac:dyDescent="0.25">
      <c r="A108" s="231"/>
      <c r="B108" s="5" t="s">
        <v>5</v>
      </c>
      <c r="C108" s="6"/>
      <c r="D108" s="7"/>
      <c r="E108" s="8"/>
      <c r="F108" s="9"/>
      <c r="G108" s="10"/>
      <c r="H108" s="241"/>
      <c r="I108" s="237"/>
      <c r="J108" s="238"/>
      <c r="K108" s="238"/>
      <c r="L108" s="238"/>
      <c r="M108" s="238"/>
      <c r="N108" s="239"/>
    </row>
    <row r="109" spans="1:14" x14ac:dyDescent="0.25">
      <c r="A109" s="231"/>
      <c r="B109" s="5" t="s">
        <v>4</v>
      </c>
      <c r="C109" s="6"/>
      <c r="D109" s="7"/>
      <c r="E109" s="8"/>
      <c r="F109" s="9"/>
      <c r="G109" s="10"/>
      <c r="H109" s="241"/>
      <c r="I109" s="237"/>
      <c r="J109" s="238"/>
      <c r="K109" s="238"/>
      <c r="L109" s="238"/>
      <c r="M109" s="238"/>
      <c r="N109" s="239"/>
    </row>
    <row r="110" spans="1:14" x14ac:dyDescent="0.25">
      <c r="A110" s="231"/>
      <c r="B110" s="5" t="s">
        <v>2</v>
      </c>
      <c r="C110" s="6"/>
      <c r="D110" s="7"/>
      <c r="E110" s="8"/>
      <c r="F110" s="9"/>
      <c r="G110" s="10"/>
      <c r="H110" s="241"/>
      <c r="I110" s="237"/>
      <c r="J110" s="238"/>
      <c r="K110" s="238"/>
      <c r="L110" s="238"/>
      <c r="M110" s="238"/>
      <c r="N110" s="239"/>
    </row>
    <row r="111" spans="1:14" ht="15.75" thickBot="1" x14ac:dyDescent="0.3">
      <c r="A111" s="231"/>
      <c r="B111" s="27" t="s">
        <v>1</v>
      </c>
      <c r="C111" s="11"/>
      <c r="D111" s="12"/>
      <c r="E111" s="13"/>
      <c r="F111" s="14"/>
      <c r="G111" s="15"/>
      <c r="H111" s="241"/>
      <c r="I111" s="237"/>
      <c r="J111" s="238"/>
      <c r="K111" s="238"/>
      <c r="L111" s="238"/>
      <c r="M111" s="238"/>
      <c r="N111" s="239"/>
    </row>
    <row r="112" spans="1:14" ht="19.5" thickTop="1" x14ac:dyDescent="0.25">
      <c r="A112" s="230">
        <v>22</v>
      </c>
      <c r="B112" s="17" t="s">
        <v>17</v>
      </c>
      <c r="C112" s="22"/>
      <c r="D112" s="23"/>
      <c r="E112" s="24"/>
      <c r="F112" s="25"/>
      <c r="G112" s="26"/>
      <c r="H112" s="240">
        <f t="shared" ref="H112" si="17">SUM(C114:G114)</f>
        <v>0</v>
      </c>
      <c r="I112" s="234"/>
      <c r="J112" s="235"/>
      <c r="K112" s="235"/>
      <c r="L112" s="235"/>
      <c r="M112" s="235"/>
      <c r="N112" s="236"/>
    </row>
    <row r="113" spans="1:14" x14ac:dyDescent="0.25">
      <c r="A113" s="231"/>
      <c r="B113" s="5" t="s">
        <v>5</v>
      </c>
      <c r="C113" s="6"/>
      <c r="D113" s="7"/>
      <c r="E113" s="8"/>
      <c r="F113" s="9"/>
      <c r="G113" s="10"/>
      <c r="H113" s="241"/>
      <c r="I113" s="237"/>
      <c r="J113" s="238"/>
      <c r="K113" s="238"/>
      <c r="L113" s="238"/>
      <c r="M113" s="238"/>
      <c r="N113" s="239"/>
    </row>
    <row r="114" spans="1:14" x14ac:dyDescent="0.25">
      <c r="A114" s="231"/>
      <c r="B114" s="5" t="s">
        <v>4</v>
      </c>
      <c r="C114" s="6"/>
      <c r="D114" s="7"/>
      <c r="E114" s="8"/>
      <c r="F114" s="9"/>
      <c r="G114" s="10"/>
      <c r="H114" s="241"/>
      <c r="I114" s="237"/>
      <c r="J114" s="238"/>
      <c r="K114" s="238"/>
      <c r="L114" s="238"/>
      <c r="M114" s="238"/>
      <c r="N114" s="239"/>
    </row>
    <row r="115" spans="1:14" x14ac:dyDescent="0.25">
      <c r="A115" s="231"/>
      <c r="B115" s="5" t="s">
        <v>2</v>
      </c>
      <c r="C115" s="6"/>
      <c r="D115" s="7"/>
      <c r="E115" s="8"/>
      <c r="F115" s="9"/>
      <c r="G115" s="10"/>
      <c r="H115" s="241"/>
      <c r="I115" s="237"/>
      <c r="J115" s="238"/>
      <c r="K115" s="238"/>
      <c r="L115" s="238"/>
      <c r="M115" s="238"/>
      <c r="N115" s="239"/>
    </row>
    <row r="116" spans="1:14" ht="15.75" thickBot="1" x14ac:dyDescent="0.3">
      <c r="A116" s="231"/>
      <c r="B116" s="27" t="s">
        <v>1</v>
      </c>
      <c r="C116" s="11"/>
      <c r="D116" s="12"/>
      <c r="E116" s="13"/>
      <c r="F116" s="14"/>
      <c r="G116" s="15"/>
      <c r="H116" s="241"/>
      <c r="I116" s="237"/>
      <c r="J116" s="238"/>
      <c r="K116" s="238"/>
      <c r="L116" s="238"/>
      <c r="M116" s="238"/>
      <c r="N116" s="239"/>
    </row>
    <row r="117" spans="1:14" ht="19.5" thickTop="1" x14ac:dyDescent="0.25">
      <c r="A117" s="230">
        <v>23</v>
      </c>
      <c r="B117" s="17" t="s">
        <v>17</v>
      </c>
      <c r="C117" s="22"/>
      <c r="D117" s="23"/>
      <c r="E117" s="24"/>
      <c r="F117" s="25"/>
      <c r="G117" s="26"/>
      <c r="H117" s="240">
        <f t="shared" ref="H117" si="18">SUM(C119:G119)</f>
        <v>0</v>
      </c>
      <c r="I117" s="234"/>
      <c r="J117" s="235"/>
      <c r="K117" s="235"/>
      <c r="L117" s="235"/>
      <c r="M117" s="235"/>
      <c r="N117" s="236"/>
    </row>
    <row r="118" spans="1:14" x14ac:dyDescent="0.25">
      <c r="A118" s="231"/>
      <c r="B118" s="5" t="s">
        <v>5</v>
      </c>
      <c r="C118" s="6"/>
      <c r="D118" s="7"/>
      <c r="E118" s="8"/>
      <c r="F118" s="9"/>
      <c r="G118" s="10"/>
      <c r="H118" s="241"/>
      <c r="I118" s="237"/>
      <c r="J118" s="238"/>
      <c r="K118" s="238"/>
      <c r="L118" s="238"/>
      <c r="M118" s="238"/>
      <c r="N118" s="239"/>
    </row>
    <row r="119" spans="1:14" x14ac:dyDescent="0.25">
      <c r="A119" s="231"/>
      <c r="B119" s="5" t="s">
        <v>4</v>
      </c>
      <c r="C119" s="6"/>
      <c r="D119" s="7"/>
      <c r="E119" s="8"/>
      <c r="F119" s="9"/>
      <c r="G119" s="10"/>
      <c r="H119" s="241"/>
      <c r="I119" s="237"/>
      <c r="J119" s="238"/>
      <c r="K119" s="238"/>
      <c r="L119" s="238"/>
      <c r="M119" s="238"/>
      <c r="N119" s="239"/>
    </row>
    <row r="120" spans="1:14" x14ac:dyDescent="0.25">
      <c r="A120" s="231"/>
      <c r="B120" s="5" t="s">
        <v>2</v>
      </c>
      <c r="C120" s="6"/>
      <c r="D120" s="7"/>
      <c r="E120" s="8"/>
      <c r="F120" s="9"/>
      <c r="G120" s="10"/>
      <c r="H120" s="241"/>
      <c r="I120" s="237"/>
      <c r="J120" s="238"/>
      <c r="K120" s="238"/>
      <c r="L120" s="238"/>
      <c r="M120" s="238"/>
      <c r="N120" s="239"/>
    </row>
    <row r="121" spans="1:14" ht="15.75" thickBot="1" x14ac:dyDescent="0.3">
      <c r="A121" s="231"/>
      <c r="B121" s="27" t="s">
        <v>1</v>
      </c>
      <c r="C121" s="11"/>
      <c r="D121" s="12"/>
      <c r="E121" s="13"/>
      <c r="F121" s="14"/>
      <c r="G121" s="15"/>
      <c r="H121" s="241"/>
      <c r="I121" s="237"/>
      <c r="J121" s="238"/>
      <c r="K121" s="238"/>
      <c r="L121" s="238"/>
      <c r="M121" s="238"/>
      <c r="N121" s="239"/>
    </row>
    <row r="122" spans="1:14" ht="19.5" thickTop="1" x14ac:dyDescent="0.25">
      <c r="A122" s="230">
        <v>24</v>
      </c>
      <c r="B122" s="17" t="s">
        <v>17</v>
      </c>
      <c r="C122" s="22"/>
      <c r="D122" s="23"/>
      <c r="E122" s="24"/>
      <c r="F122" s="25"/>
      <c r="G122" s="26"/>
      <c r="H122" s="240">
        <f t="shared" ref="H122" si="19">SUM(C124:G124)</f>
        <v>0</v>
      </c>
      <c r="I122" s="234"/>
      <c r="J122" s="235"/>
      <c r="K122" s="235"/>
      <c r="L122" s="235"/>
      <c r="M122" s="235"/>
      <c r="N122" s="236"/>
    </row>
    <row r="123" spans="1:14" x14ac:dyDescent="0.25">
      <c r="A123" s="231"/>
      <c r="B123" s="5" t="s">
        <v>5</v>
      </c>
      <c r="C123" s="6"/>
      <c r="D123" s="7"/>
      <c r="E123" s="8"/>
      <c r="F123" s="9"/>
      <c r="G123" s="10"/>
      <c r="H123" s="241"/>
      <c r="I123" s="237"/>
      <c r="J123" s="238"/>
      <c r="K123" s="238"/>
      <c r="L123" s="238"/>
      <c r="M123" s="238"/>
      <c r="N123" s="239"/>
    </row>
    <row r="124" spans="1:14" x14ac:dyDescent="0.25">
      <c r="A124" s="231"/>
      <c r="B124" s="5" t="s">
        <v>4</v>
      </c>
      <c r="C124" s="6"/>
      <c r="D124" s="7"/>
      <c r="E124" s="8"/>
      <c r="F124" s="9"/>
      <c r="G124" s="10"/>
      <c r="H124" s="241"/>
      <c r="I124" s="237"/>
      <c r="J124" s="238"/>
      <c r="K124" s="238"/>
      <c r="L124" s="238"/>
      <c r="M124" s="238"/>
      <c r="N124" s="239"/>
    </row>
    <row r="125" spans="1:14" x14ac:dyDescent="0.25">
      <c r="A125" s="231"/>
      <c r="B125" s="5" t="s">
        <v>2</v>
      </c>
      <c r="C125" s="6"/>
      <c r="D125" s="7"/>
      <c r="E125" s="8"/>
      <c r="F125" s="9"/>
      <c r="G125" s="10"/>
      <c r="H125" s="241"/>
      <c r="I125" s="237"/>
      <c r="J125" s="238"/>
      <c r="K125" s="238"/>
      <c r="L125" s="238"/>
      <c r="M125" s="238"/>
      <c r="N125" s="239"/>
    </row>
    <row r="126" spans="1:14" ht="15.75" thickBot="1" x14ac:dyDescent="0.3">
      <c r="A126" s="231"/>
      <c r="B126" s="27" t="s">
        <v>1</v>
      </c>
      <c r="C126" s="11"/>
      <c r="D126" s="12"/>
      <c r="E126" s="13"/>
      <c r="F126" s="14"/>
      <c r="G126" s="15"/>
      <c r="H126" s="241"/>
      <c r="I126" s="237"/>
      <c r="J126" s="238"/>
      <c r="K126" s="238"/>
      <c r="L126" s="238"/>
      <c r="M126" s="238"/>
      <c r="N126" s="239"/>
    </row>
    <row r="127" spans="1:14" ht="19.5" thickTop="1" x14ac:dyDescent="0.25">
      <c r="A127" s="230">
        <v>25</v>
      </c>
      <c r="B127" s="17" t="s">
        <v>17</v>
      </c>
      <c r="C127" s="22"/>
      <c r="D127" s="23"/>
      <c r="E127" s="24"/>
      <c r="F127" s="25"/>
      <c r="G127" s="26"/>
      <c r="H127" s="240">
        <f t="shared" ref="H127" si="20">SUM(C129:G129)</f>
        <v>0</v>
      </c>
      <c r="I127" s="234"/>
      <c r="J127" s="235"/>
      <c r="K127" s="235"/>
      <c r="L127" s="235"/>
      <c r="M127" s="235"/>
      <c r="N127" s="236"/>
    </row>
    <row r="128" spans="1:14" x14ac:dyDescent="0.25">
      <c r="A128" s="231"/>
      <c r="B128" s="5" t="s">
        <v>5</v>
      </c>
      <c r="C128" s="6"/>
      <c r="D128" s="7"/>
      <c r="E128" s="8"/>
      <c r="F128" s="9"/>
      <c r="G128" s="10"/>
      <c r="H128" s="241"/>
      <c r="I128" s="237"/>
      <c r="J128" s="238"/>
      <c r="K128" s="238"/>
      <c r="L128" s="238"/>
      <c r="M128" s="238"/>
      <c r="N128" s="239"/>
    </row>
    <row r="129" spans="1:14" x14ac:dyDescent="0.25">
      <c r="A129" s="231"/>
      <c r="B129" s="5" t="s">
        <v>4</v>
      </c>
      <c r="C129" s="6"/>
      <c r="D129" s="7"/>
      <c r="E129" s="8"/>
      <c r="F129" s="9"/>
      <c r="G129" s="10"/>
      <c r="H129" s="241"/>
      <c r="I129" s="237"/>
      <c r="J129" s="238"/>
      <c r="K129" s="238"/>
      <c r="L129" s="238"/>
      <c r="M129" s="238"/>
      <c r="N129" s="239"/>
    </row>
    <row r="130" spans="1:14" x14ac:dyDescent="0.25">
      <c r="A130" s="231"/>
      <c r="B130" s="5" t="s">
        <v>2</v>
      </c>
      <c r="C130" s="6"/>
      <c r="D130" s="7"/>
      <c r="E130" s="8"/>
      <c r="F130" s="9"/>
      <c r="G130" s="10"/>
      <c r="H130" s="241"/>
      <c r="I130" s="237"/>
      <c r="J130" s="238"/>
      <c r="K130" s="238"/>
      <c r="L130" s="238"/>
      <c r="M130" s="238"/>
      <c r="N130" s="239"/>
    </row>
    <row r="131" spans="1:14" ht="15.75" thickBot="1" x14ac:dyDescent="0.3">
      <c r="A131" s="231"/>
      <c r="B131" s="27" t="s">
        <v>1</v>
      </c>
      <c r="C131" s="11"/>
      <c r="D131" s="12"/>
      <c r="E131" s="13"/>
      <c r="F131" s="14"/>
      <c r="G131" s="15"/>
      <c r="H131" s="241"/>
      <c r="I131" s="237"/>
      <c r="J131" s="238"/>
      <c r="K131" s="238"/>
      <c r="L131" s="238"/>
      <c r="M131" s="238"/>
      <c r="N131" s="239"/>
    </row>
    <row r="132" spans="1:14" ht="19.5" thickTop="1" x14ac:dyDescent="0.25">
      <c r="A132" s="230">
        <v>26</v>
      </c>
      <c r="B132" s="17" t="s">
        <v>17</v>
      </c>
      <c r="C132" s="22"/>
      <c r="D132" s="23"/>
      <c r="E132" s="24"/>
      <c r="F132" s="25"/>
      <c r="G132" s="26"/>
      <c r="H132" s="240">
        <f t="shared" ref="H132" si="21">SUM(C134:G134)</f>
        <v>0</v>
      </c>
      <c r="I132" s="234"/>
      <c r="J132" s="235"/>
      <c r="K132" s="235"/>
      <c r="L132" s="235"/>
      <c r="M132" s="235"/>
      <c r="N132" s="236"/>
    </row>
    <row r="133" spans="1:14" x14ac:dyDescent="0.25">
      <c r="A133" s="231"/>
      <c r="B133" s="5" t="s">
        <v>5</v>
      </c>
      <c r="C133" s="6"/>
      <c r="D133" s="7"/>
      <c r="E133" s="8"/>
      <c r="F133" s="9"/>
      <c r="G133" s="10"/>
      <c r="H133" s="241"/>
      <c r="I133" s="237"/>
      <c r="J133" s="238"/>
      <c r="K133" s="238"/>
      <c r="L133" s="238"/>
      <c r="M133" s="238"/>
      <c r="N133" s="239"/>
    </row>
    <row r="134" spans="1:14" x14ac:dyDescent="0.25">
      <c r="A134" s="231"/>
      <c r="B134" s="5" t="s">
        <v>4</v>
      </c>
      <c r="C134" s="6"/>
      <c r="D134" s="7"/>
      <c r="E134" s="8"/>
      <c r="F134" s="9"/>
      <c r="G134" s="10"/>
      <c r="H134" s="241"/>
      <c r="I134" s="237"/>
      <c r="J134" s="238"/>
      <c r="K134" s="238"/>
      <c r="L134" s="238"/>
      <c r="M134" s="238"/>
      <c r="N134" s="239"/>
    </row>
    <row r="135" spans="1:14" x14ac:dyDescent="0.25">
      <c r="A135" s="231"/>
      <c r="B135" s="5" t="s">
        <v>2</v>
      </c>
      <c r="C135" s="6"/>
      <c r="D135" s="7"/>
      <c r="E135" s="8"/>
      <c r="F135" s="9"/>
      <c r="G135" s="10"/>
      <c r="H135" s="241"/>
      <c r="I135" s="237"/>
      <c r="J135" s="238"/>
      <c r="K135" s="238"/>
      <c r="L135" s="238"/>
      <c r="M135" s="238"/>
      <c r="N135" s="239"/>
    </row>
    <row r="136" spans="1:14" ht="15.75" thickBot="1" x14ac:dyDescent="0.3">
      <c r="A136" s="231"/>
      <c r="B136" s="27" t="s">
        <v>1</v>
      </c>
      <c r="C136" s="11"/>
      <c r="D136" s="12"/>
      <c r="E136" s="13"/>
      <c r="F136" s="14"/>
      <c r="G136" s="15"/>
      <c r="H136" s="241"/>
      <c r="I136" s="237"/>
      <c r="J136" s="238"/>
      <c r="K136" s="238"/>
      <c r="L136" s="238"/>
      <c r="M136" s="238"/>
      <c r="N136" s="239"/>
    </row>
    <row r="137" spans="1:14" ht="19.5" thickTop="1" x14ac:dyDescent="0.25">
      <c r="A137" s="230">
        <v>27</v>
      </c>
      <c r="B137" s="17" t="s">
        <v>17</v>
      </c>
      <c r="C137" s="22"/>
      <c r="D137" s="23"/>
      <c r="E137" s="24"/>
      <c r="F137" s="25"/>
      <c r="G137" s="26"/>
      <c r="H137" s="240">
        <f t="shared" ref="H137" si="22">SUM(C139:G139)</f>
        <v>0</v>
      </c>
      <c r="I137" s="234"/>
      <c r="J137" s="235"/>
      <c r="K137" s="235"/>
      <c r="L137" s="235"/>
      <c r="M137" s="235"/>
      <c r="N137" s="236"/>
    </row>
    <row r="138" spans="1:14" x14ac:dyDescent="0.25">
      <c r="A138" s="231"/>
      <c r="B138" s="5" t="s">
        <v>5</v>
      </c>
      <c r="C138" s="6"/>
      <c r="D138" s="7"/>
      <c r="E138" s="8"/>
      <c r="F138" s="9"/>
      <c r="G138" s="10"/>
      <c r="H138" s="241"/>
      <c r="I138" s="237"/>
      <c r="J138" s="238"/>
      <c r="K138" s="238"/>
      <c r="L138" s="238"/>
      <c r="M138" s="238"/>
      <c r="N138" s="239"/>
    </row>
    <row r="139" spans="1:14" x14ac:dyDescent="0.25">
      <c r="A139" s="231"/>
      <c r="B139" s="5" t="s">
        <v>4</v>
      </c>
      <c r="C139" s="6"/>
      <c r="D139" s="7"/>
      <c r="E139" s="8"/>
      <c r="F139" s="9"/>
      <c r="G139" s="10"/>
      <c r="H139" s="241"/>
      <c r="I139" s="237"/>
      <c r="J139" s="238"/>
      <c r="K139" s="238"/>
      <c r="L139" s="238"/>
      <c r="M139" s="238"/>
      <c r="N139" s="239"/>
    </row>
    <row r="140" spans="1:14" x14ac:dyDescent="0.25">
      <c r="A140" s="231"/>
      <c r="B140" s="5" t="s">
        <v>2</v>
      </c>
      <c r="C140" s="6"/>
      <c r="D140" s="7"/>
      <c r="E140" s="8"/>
      <c r="F140" s="9"/>
      <c r="G140" s="10"/>
      <c r="H140" s="241"/>
      <c r="I140" s="237"/>
      <c r="J140" s="238"/>
      <c r="K140" s="238"/>
      <c r="L140" s="238"/>
      <c r="M140" s="238"/>
      <c r="N140" s="239"/>
    </row>
    <row r="141" spans="1:14" ht="15.75" thickBot="1" x14ac:dyDescent="0.3">
      <c r="A141" s="231"/>
      <c r="B141" s="27" t="s">
        <v>1</v>
      </c>
      <c r="C141" s="11"/>
      <c r="D141" s="12"/>
      <c r="E141" s="13"/>
      <c r="F141" s="14"/>
      <c r="G141" s="15"/>
      <c r="H141" s="241"/>
      <c r="I141" s="237"/>
      <c r="J141" s="238"/>
      <c r="K141" s="238"/>
      <c r="L141" s="238"/>
      <c r="M141" s="238"/>
      <c r="N141" s="239"/>
    </row>
    <row r="142" spans="1:14" ht="19.5" thickTop="1" x14ac:dyDescent="0.25">
      <c r="A142" s="230">
        <v>28</v>
      </c>
      <c r="B142" s="17" t="s">
        <v>17</v>
      </c>
      <c r="C142" s="22"/>
      <c r="D142" s="23"/>
      <c r="E142" s="24"/>
      <c r="F142" s="25"/>
      <c r="G142" s="26"/>
      <c r="H142" s="240">
        <f t="shared" ref="H142" si="23">SUM(C144:G144)</f>
        <v>0</v>
      </c>
      <c r="I142" s="234"/>
      <c r="J142" s="235"/>
      <c r="K142" s="235"/>
      <c r="L142" s="235"/>
      <c r="M142" s="235"/>
      <c r="N142" s="236"/>
    </row>
    <row r="143" spans="1:14" x14ac:dyDescent="0.25">
      <c r="A143" s="231"/>
      <c r="B143" s="5" t="s">
        <v>5</v>
      </c>
      <c r="C143" s="6"/>
      <c r="D143" s="7"/>
      <c r="E143" s="8"/>
      <c r="F143" s="9"/>
      <c r="G143" s="10"/>
      <c r="H143" s="241"/>
      <c r="I143" s="237"/>
      <c r="J143" s="238"/>
      <c r="K143" s="238"/>
      <c r="L143" s="238"/>
      <c r="M143" s="238"/>
      <c r="N143" s="239"/>
    </row>
    <row r="144" spans="1:14" x14ac:dyDescent="0.25">
      <c r="A144" s="231"/>
      <c r="B144" s="5" t="s">
        <v>4</v>
      </c>
      <c r="C144" s="6"/>
      <c r="D144" s="7"/>
      <c r="E144" s="8"/>
      <c r="F144" s="9"/>
      <c r="G144" s="10"/>
      <c r="H144" s="241"/>
      <c r="I144" s="237"/>
      <c r="J144" s="238"/>
      <c r="K144" s="238"/>
      <c r="L144" s="238"/>
      <c r="M144" s="238"/>
      <c r="N144" s="239"/>
    </row>
    <row r="145" spans="1:14" x14ac:dyDescent="0.25">
      <c r="A145" s="231"/>
      <c r="B145" s="5" t="s">
        <v>2</v>
      </c>
      <c r="C145" s="6"/>
      <c r="D145" s="7"/>
      <c r="E145" s="8"/>
      <c r="F145" s="9"/>
      <c r="G145" s="10"/>
      <c r="H145" s="241"/>
      <c r="I145" s="237"/>
      <c r="J145" s="238"/>
      <c r="K145" s="238"/>
      <c r="L145" s="238"/>
      <c r="M145" s="238"/>
      <c r="N145" s="239"/>
    </row>
    <row r="146" spans="1:14" ht="15.75" thickBot="1" x14ac:dyDescent="0.3">
      <c r="A146" s="231"/>
      <c r="B146" s="27" t="s">
        <v>1</v>
      </c>
      <c r="C146" s="11"/>
      <c r="D146" s="12"/>
      <c r="E146" s="13"/>
      <c r="F146" s="14"/>
      <c r="G146" s="15"/>
      <c r="H146" s="241"/>
      <c r="I146" s="237"/>
      <c r="J146" s="238"/>
      <c r="K146" s="238"/>
      <c r="L146" s="238"/>
      <c r="M146" s="238"/>
      <c r="N146" s="239"/>
    </row>
    <row r="147" spans="1:14" ht="19.5" thickTop="1" x14ac:dyDescent="0.25">
      <c r="A147" s="230">
        <v>29</v>
      </c>
      <c r="B147" s="17" t="s">
        <v>17</v>
      </c>
      <c r="C147" s="22"/>
      <c r="D147" s="23"/>
      <c r="E147" s="24"/>
      <c r="F147" s="25"/>
      <c r="G147" s="26"/>
      <c r="H147" s="240">
        <f t="shared" ref="H147" si="24">SUM(C149:G149)</f>
        <v>0</v>
      </c>
      <c r="I147" s="234"/>
      <c r="J147" s="235"/>
      <c r="K147" s="235"/>
      <c r="L147" s="235"/>
      <c r="M147" s="235"/>
      <c r="N147" s="236"/>
    </row>
    <row r="148" spans="1:14" x14ac:dyDescent="0.25">
      <c r="A148" s="231"/>
      <c r="B148" s="5" t="s">
        <v>5</v>
      </c>
      <c r="C148" s="6"/>
      <c r="D148" s="7"/>
      <c r="E148" s="8"/>
      <c r="F148" s="9"/>
      <c r="G148" s="10"/>
      <c r="H148" s="241"/>
      <c r="I148" s="237"/>
      <c r="J148" s="238"/>
      <c r="K148" s="238"/>
      <c r="L148" s="238"/>
      <c r="M148" s="238"/>
      <c r="N148" s="239"/>
    </row>
    <row r="149" spans="1:14" x14ac:dyDescent="0.25">
      <c r="A149" s="231"/>
      <c r="B149" s="5" t="s">
        <v>4</v>
      </c>
      <c r="C149" s="6"/>
      <c r="D149" s="7"/>
      <c r="E149" s="8"/>
      <c r="F149" s="9"/>
      <c r="G149" s="10"/>
      <c r="H149" s="241"/>
      <c r="I149" s="237"/>
      <c r="J149" s="238"/>
      <c r="K149" s="238"/>
      <c r="L149" s="238"/>
      <c r="M149" s="238"/>
      <c r="N149" s="239"/>
    </row>
    <row r="150" spans="1:14" x14ac:dyDescent="0.25">
      <c r="A150" s="231"/>
      <c r="B150" s="5" t="s">
        <v>2</v>
      </c>
      <c r="C150" s="6"/>
      <c r="D150" s="7"/>
      <c r="E150" s="8"/>
      <c r="F150" s="9"/>
      <c r="G150" s="10"/>
      <c r="H150" s="241"/>
      <c r="I150" s="237"/>
      <c r="J150" s="238"/>
      <c r="K150" s="238"/>
      <c r="L150" s="238"/>
      <c r="M150" s="238"/>
      <c r="N150" s="239"/>
    </row>
    <row r="151" spans="1:14" ht="15.75" thickBot="1" x14ac:dyDescent="0.3">
      <c r="A151" s="231"/>
      <c r="B151" s="27" t="s">
        <v>1</v>
      </c>
      <c r="C151" s="11"/>
      <c r="D151" s="12"/>
      <c r="E151" s="13"/>
      <c r="F151" s="14"/>
      <c r="G151" s="15"/>
      <c r="H151" s="241"/>
      <c r="I151" s="237"/>
      <c r="J151" s="238"/>
      <c r="K151" s="238"/>
      <c r="L151" s="238"/>
      <c r="M151" s="238"/>
      <c r="N151" s="239"/>
    </row>
    <row r="152" spans="1:14" ht="19.5" thickTop="1" x14ac:dyDescent="0.25">
      <c r="A152" s="230">
        <v>30</v>
      </c>
      <c r="B152" s="17" t="s">
        <v>17</v>
      </c>
      <c r="C152" s="22"/>
      <c r="D152" s="23"/>
      <c r="E152" s="24"/>
      <c r="F152" s="25"/>
      <c r="G152" s="26"/>
      <c r="H152" s="240">
        <f t="shared" ref="H152" si="25">SUM(C154:G154)</f>
        <v>0</v>
      </c>
      <c r="I152" s="234"/>
      <c r="J152" s="235"/>
      <c r="K152" s="235"/>
      <c r="L152" s="235"/>
      <c r="M152" s="235"/>
      <c r="N152" s="236"/>
    </row>
    <row r="153" spans="1:14" x14ac:dyDescent="0.25">
      <c r="A153" s="231"/>
      <c r="B153" s="5" t="s">
        <v>5</v>
      </c>
      <c r="C153" s="6"/>
      <c r="D153" s="7"/>
      <c r="E153" s="8"/>
      <c r="F153" s="9"/>
      <c r="G153" s="10"/>
      <c r="H153" s="241"/>
      <c r="I153" s="237"/>
      <c r="J153" s="238"/>
      <c r="K153" s="238"/>
      <c r="L153" s="238"/>
      <c r="M153" s="238"/>
      <c r="N153" s="239"/>
    </row>
    <row r="154" spans="1:14" x14ac:dyDescent="0.25">
      <c r="A154" s="231"/>
      <c r="B154" s="5" t="s">
        <v>4</v>
      </c>
      <c r="C154" s="6"/>
      <c r="D154" s="7"/>
      <c r="E154" s="8"/>
      <c r="F154" s="9"/>
      <c r="G154" s="10"/>
      <c r="H154" s="241"/>
      <c r="I154" s="237"/>
      <c r="J154" s="238"/>
      <c r="K154" s="238"/>
      <c r="L154" s="238"/>
      <c r="M154" s="238"/>
      <c r="N154" s="239"/>
    </row>
    <row r="155" spans="1:14" x14ac:dyDescent="0.25">
      <c r="A155" s="231"/>
      <c r="B155" s="5" t="s">
        <v>2</v>
      </c>
      <c r="C155" s="6"/>
      <c r="D155" s="7"/>
      <c r="E155" s="8"/>
      <c r="F155" s="9"/>
      <c r="G155" s="10"/>
      <c r="H155" s="241"/>
      <c r="I155" s="237"/>
      <c r="J155" s="238"/>
      <c r="K155" s="238"/>
      <c r="L155" s="238"/>
      <c r="M155" s="238"/>
      <c r="N155" s="239"/>
    </row>
    <row r="156" spans="1:14" ht="15.75" thickBot="1" x14ac:dyDescent="0.3">
      <c r="A156" s="231"/>
      <c r="B156" s="27" t="s">
        <v>1</v>
      </c>
      <c r="C156" s="11"/>
      <c r="D156" s="12"/>
      <c r="E156" s="13"/>
      <c r="F156" s="14"/>
      <c r="G156" s="15"/>
      <c r="H156" s="241"/>
      <c r="I156" s="237"/>
      <c r="J156" s="238"/>
      <c r="K156" s="238"/>
      <c r="L156" s="238"/>
      <c r="M156" s="238"/>
      <c r="N156" s="239"/>
    </row>
    <row r="157" spans="1:14" ht="19.5" thickTop="1" x14ac:dyDescent="0.25">
      <c r="A157" s="230">
        <v>31</v>
      </c>
      <c r="B157" s="17" t="s">
        <v>17</v>
      </c>
      <c r="C157" s="22"/>
      <c r="D157" s="23"/>
      <c r="E157" s="24"/>
      <c r="F157" s="25"/>
      <c r="G157" s="26"/>
      <c r="H157" s="240">
        <f t="shared" ref="H157" si="26">SUM(C159:G159)</f>
        <v>0</v>
      </c>
      <c r="I157" s="234"/>
      <c r="J157" s="235"/>
      <c r="K157" s="235"/>
      <c r="L157" s="235"/>
      <c r="M157" s="235"/>
      <c r="N157" s="236"/>
    </row>
    <row r="158" spans="1:14" x14ac:dyDescent="0.25">
      <c r="A158" s="231"/>
      <c r="B158" s="5" t="s">
        <v>5</v>
      </c>
      <c r="C158" s="6"/>
      <c r="D158" s="7"/>
      <c r="E158" s="8"/>
      <c r="F158" s="9"/>
      <c r="G158" s="10"/>
      <c r="H158" s="241"/>
      <c r="I158" s="237"/>
      <c r="J158" s="238"/>
      <c r="K158" s="238"/>
      <c r="L158" s="238"/>
      <c r="M158" s="238"/>
      <c r="N158" s="239"/>
    </row>
    <row r="159" spans="1:14" x14ac:dyDescent="0.25">
      <c r="A159" s="231"/>
      <c r="B159" s="5" t="s">
        <v>4</v>
      </c>
      <c r="C159" s="6"/>
      <c r="D159" s="7"/>
      <c r="E159" s="8"/>
      <c r="F159" s="9"/>
      <c r="G159" s="10"/>
      <c r="H159" s="241"/>
      <c r="I159" s="237"/>
      <c r="J159" s="238"/>
      <c r="K159" s="238"/>
      <c r="L159" s="238"/>
      <c r="M159" s="238"/>
      <c r="N159" s="239"/>
    </row>
    <row r="160" spans="1:14" x14ac:dyDescent="0.25">
      <c r="A160" s="231"/>
      <c r="B160" s="5" t="s">
        <v>2</v>
      </c>
      <c r="C160" s="6"/>
      <c r="D160" s="7"/>
      <c r="E160" s="8"/>
      <c r="F160" s="9"/>
      <c r="G160" s="10"/>
      <c r="H160" s="241"/>
      <c r="I160" s="237"/>
      <c r="J160" s="238"/>
      <c r="K160" s="238"/>
      <c r="L160" s="238"/>
      <c r="M160" s="238"/>
      <c r="N160" s="239"/>
    </row>
    <row r="161" spans="1:14" ht="15.75" thickBot="1" x14ac:dyDescent="0.3">
      <c r="A161" s="231"/>
      <c r="B161" s="27" t="s">
        <v>1</v>
      </c>
      <c r="C161" s="11"/>
      <c r="D161" s="12"/>
      <c r="E161" s="13"/>
      <c r="F161" s="14"/>
      <c r="G161" s="15"/>
      <c r="H161" s="241"/>
      <c r="I161" s="237"/>
      <c r="J161" s="238"/>
      <c r="K161" s="238"/>
      <c r="L161" s="238"/>
      <c r="M161" s="238"/>
      <c r="N161" s="239"/>
    </row>
    <row r="162" spans="1:14" ht="19.5" thickTop="1" x14ac:dyDescent="0.25">
      <c r="A162" s="230">
        <v>32</v>
      </c>
      <c r="B162" s="17" t="s">
        <v>17</v>
      </c>
      <c r="C162" s="22"/>
      <c r="D162" s="23"/>
      <c r="E162" s="24"/>
      <c r="F162" s="25"/>
      <c r="G162" s="26"/>
      <c r="H162" s="240">
        <f t="shared" ref="H162" si="27">SUM(C164:G164)</f>
        <v>0</v>
      </c>
      <c r="I162" s="234"/>
      <c r="J162" s="235"/>
      <c r="K162" s="235"/>
      <c r="L162" s="235"/>
      <c r="M162" s="235"/>
      <c r="N162" s="236"/>
    </row>
    <row r="163" spans="1:14" x14ac:dyDescent="0.25">
      <c r="A163" s="231"/>
      <c r="B163" s="5" t="s">
        <v>5</v>
      </c>
      <c r="C163" s="6"/>
      <c r="D163" s="7"/>
      <c r="E163" s="8"/>
      <c r="F163" s="9"/>
      <c r="G163" s="10"/>
      <c r="H163" s="241"/>
      <c r="I163" s="237"/>
      <c r="J163" s="238"/>
      <c r="K163" s="238"/>
      <c r="L163" s="238"/>
      <c r="M163" s="238"/>
      <c r="N163" s="239"/>
    </row>
    <row r="164" spans="1:14" x14ac:dyDescent="0.25">
      <c r="A164" s="231"/>
      <c r="B164" s="5" t="s">
        <v>4</v>
      </c>
      <c r="C164" s="6"/>
      <c r="D164" s="7"/>
      <c r="E164" s="8"/>
      <c r="F164" s="9"/>
      <c r="G164" s="10"/>
      <c r="H164" s="241"/>
      <c r="I164" s="237"/>
      <c r="J164" s="238"/>
      <c r="K164" s="238"/>
      <c r="L164" s="238"/>
      <c r="M164" s="238"/>
      <c r="N164" s="239"/>
    </row>
    <row r="165" spans="1:14" x14ac:dyDescent="0.25">
      <c r="A165" s="231"/>
      <c r="B165" s="5" t="s">
        <v>2</v>
      </c>
      <c r="C165" s="6"/>
      <c r="D165" s="7"/>
      <c r="E165" s="8"/>
      <c r="F165" s="9"/>
      <c r="G165" s="10"/>
      <c r="H165" s="241"/>
      <c r="I165" s="237"/>
      <c r="J165" s="238"/>
      <c r="K165" s="238"/>
      <c r="L165" s="238"/>
      <c r="M165" s="238"/>
      <c r="N165" s="239"/>
    </row>
    <row r="166" spans="1:14" ht="15.75" thickBot="1" x14ac:dyDescent="0.3">
      <c r="A166" s="231"/>
      <c r="B166" s="27" t="s">
        <v>1</v>
      </c>
      <c r="C166" s="11"/>
      <c r="D166" s="12"/>
      <c r="E166" s="13"/>
      <c r="F166" s="14"/>
      <c r="G166" s="15"/>
      <c r="H166" s="241"/>
      <c r="I166" s="237"/>
      <c r="J166" s="238"/>
      <c r="K166" s="238"/>
      <c r="L166" s="238"/>
      <c r="M166" s="238"/>
      <c r="N166" s="239"/>
    </row>
    <row r="167" spans="1:14" ht="19.5" thickTop="1" x14ac:dyDescent="0.25">
      <c r="A167" s="230">
        <v>33</v>
      </c>
      <c r="B167" s="17" t="s">
        <v>17</v>
      </c>
      <c r="C167" s="22"/>
      <c r="D167" s="23"/>
      <c r="E167" s="24"/>
      <c r="F167" s="25"/>
      <c r="G167" s="26"/>
      <c r="H167" s="240">
        <f t="shared" ref="H167" si="28">SUM(C169:G169)</f>
        <v>0</v>
      </c>
      <c r="I167" s="234"/>
      <c r="J167" s="235"/>
      <c r="K167" s="235"/>
      <c r="L167" s="235"/>
      <c r="M167" s="235"/>
      <c r="N167" s="236"/>
    </row>
    <row r="168" spans="1:14" x14ac:dyDescent="0.25">
      <c r="A168" s="231"/>
      <c r="B168" s="5" t="s">
        <v>5</v>
      </c>
      <c r="C168" s="6"/>
      <c r="D168" s="7"/>
      <c r="E168" s="8"/>
      <c r="F168" s="9"/>
      <c r="G168" s="10"/>
      <c r="H168" s="241"/>
      <c r="I168" s="237"/>
      <c r="J168" s="238"/>
      <c r="K168" s="238"/>
      <c r="L168" s="238"/>
      <c r="M168" s="238"/>
      <c r="N168" s="239"/>
    </row>
    <row r="169" spans="1:14" x14ac:dyDescent="0.25">
      <c r="A169" s="231"/>
      <c r="B169" s="5" t="s">
        <v>4</v>
      </c>
      <c r="C169" s="6"/>
      <c r="D169" s="7"/>
      <c r="E169" s="8"/>
      <c r="F169" s="9"/>
      <c r="G169" s="10"/>
      <c r="H169" s="241"/>
      <c r="I169" s="237"/>
      <c r="J169" s="238"/>
      <c r="K169" s="238"/>
      <c r="L169" s="238"/>
      <c r="M169" s="238"/>
      <c r="N169" s="239"/>
    </row>
    <row r="170" spans="1:14" x14ac:dyDescent="0.25">
      <c r="A170" s="231"/>
      <c r="B170" s="5" t="s">
        <v>2</v>
      </c>
      <c r="C170" s="6"/>
      <c r="D170" s="7"/>
      <c r="E170" s="8"/>
      <c r="F170" s="9"/>
      <c r="G170" s="10"/>
      <c r="H170" s="241"/>
      <c r="I170" s="237"/>
      <c r="J170" s="238"/>
      <c r="K170" s="238"/>
      <c r="L170" s="238"/>
      <c r="M170" s="238"/>
      <c r="N170" s="239"/>
    </row>
    <row r="171" spans="1:14" ht="15.75" thickBot="1" x14ac:dyDescent="0.3">
      <c r="A171" s="231"/>
      <c r="B171" s="27" t="s">
        <v>1</v>
      </c>
      <c r="C171" s="11"/>
      <c r="D171" s="12"/>
      <c r="E171" s="13"/>
      <c r="F171" s="14"/>
      <c r="G171" s="15"/>
      <c r="H171" s="241"/>
      <c r="I171" s="237"/>
      <c r="J171" s="238"/>
      <c r="K171" s="238"/>
      <c r="L171" s="238"/>
      <c r="M171" s="238"/>
      <c r="N171" s="239"/>
    </row>
    <row r="172" spans="1:14" ht="19.5" thickTop="1" x14ac:dyDescent="0.25">
      <c r="A172" s="230">
        <v>34</v>
      </c>
      <c r="B172" s="17" t="s">
        <v>17</v>
      </c>
      <c r="C172" s="22"/>
      <c r="D172" s="23"/>
      <c r="E172" s="24"/>
      <c r="F172" s="25"/>
      <c r="G172" s="26"/>
      <c r="H172" s="240">
        <f t="shared" ref="H172" si="29">SUM(C174:G174)</f>
        <v>0</v>
      </c>
      <c r="I172" s="234"/>
      <c r="J172" s="235"/>
      <c r="K172" s="235"/>
      <c r="L172" s="235"/>
      <c r="M172" s="235"/>
      <c r="N172" s="236"/>
    </row>
    <row r="173" spans="1:14" x14ac:dyDescent="0.25">
      <c r="A173" s="231"/>
      <c r="B173" s="5" t="s">
        <v>5</v>
      </c>
      <c r="C173" s="6"/>
      <c r="D173" s="7"/>
      <c r="E173" s="8"/>
      <c r="F173" s="9"/>
      <c r="G173" s="10"/>
      <c r="H173" s="241"/>
      <c r="I173" s="237"/>
      <c r="J173" s="238"/>
      <c r="K173" s="238"/>
      <c r="L173" s="238"/>
      <c r="M173" s="238"/>
      <c r="N173" s="239"/>
    </row>
    <row r="174" spans="1:14" x14ac:dyDescent="0.25">
      <c r="A174" s="231"/>
      <c r="B174" s="5" t="s">
        <v>4</v>
      </c>
      <c r="C174" s="6"/>
      <c r="D174" s="7"/>
      <c r="E174" s="8"/>
      <c r="F174" s="9"/>
      <c r="G174" s="10"/>
      <c r="H174" s="241"/>
      <c r="I174" s="237"/>
      <c r="J174" s="238"/>
      <c r="K174" s="238"/>
      <c r="L174" s="238"/>
      <c r="M174" s="238"/>
      <c r="N174" s="239"/>
    </row>
    <row r="175" spans="1:14" x14ac:dyDescent="0.25">
      <c r="A175" s="231"/>
      <c r="B175" s="5" t="s">
        <v>2</v>
      </c>
      <c r="C175" s="6"/>
      <c r="D175" s="7"/>
      <c r="E175" s="8"/>
      <c r="F175" s="9"/>
      <c r="G175" s="10"/>
      <c r="H175" s="241"/>
      <c r="I175" s="237"/>
      <c r="J175" s="238"/>
      <c r="K175" s="238"/>
      <c r="L175" s="238"/>
      <c r="M175" s="238"/>
      <c r="N175" s="239"/>
    </row>
    <row r="176" spans="1:14" ht="15.75" thickBot="1" x14ac:dyDescent="0.3">
      <c r="A176" s="231"/>
      <c r="B176" s="27" t="s">
        <v>1</v>
      </c>
      <c r="C176" s="11"/>
      <c r="D176" s="12"/>
      <c r="E176" s="13"/>
      <c r="F176" s="14"/>
      <c r="G176" s="15"/>
      <c r="H176" s="241"/>
      <c r="I176" s="237"/>
      <c r="J176" s="238"/>
      <c r="K176" s="238"/>
      <c r="L176" s="238"/>
      <c r="M176" s="238"/>
      <c r="N176" s="239"/>
    </row>
    <row r="177" spans="1:14" ht="19.5" thickTop="1" x14ac:dyDescent="0.25">
      <c r="A177" s="230">
        <v>35</v>
      </c>
      <c r="B177" s="17" t="s">
        <v>17</v>
      </c>
      <c r="C177" s="22"/>
      <c r="D177" s="23"/>
      <c r="E177" s="24"/>
      <c r="F177" s="25"/>
      <c r="G177" s="26"/>
      <c r="H177" s="240">
        <f t="shared" ref="H177" si="30">SUM(C179:G179)</f>
        <v>0</v>
      </c>
      <c r="I177" s="234"/>
      <c r="J177" s="235"/>
      <c r="K177" s="235"/>
      <c r="L177" s="235"/>
      <c r="M177" s="235"/>
      <c r="N177" s="236"/>
    </row>
    <row r="178" spans="1:14" x14ac:dyDescent="0.25">
      <c r="A178" s="231"/>
      <c r="B178" s="5" t="s">
        <v>5</v>
      </c>
      <c r="C178" s="6"/>
      <c r="D178" s="7"/>
      <c r="E178" s="8"/>
      <c r="F178" s="9"/>
      <c r="G178" s="10"/>
      <c r="H178" s="241"/>
      <c r="I178" s="237"/>
      <c r="J178" s="238"/>
      <c r="K178" s="238"/>
      <c r="L178" s="238"/>
      <c r="M178" s="238"/>
      <c r="N178" s="239"/>
    </row>
    <row r="179" spans="1:14" x14ac:dyDescent="0.25">
      <c r="A179" s="231"/>
      <c r="B179" s="5" t="s">
        <v>4</v>
      </c>
      <c r="C179" s="6"/>
      <c r="D179" s="7"/>
      <c r="E179" s="8"/>
      <c r="F179" s="9"/>
      <c r="G179" s="10"/>
      <c r="H179" s="241"/>
      <c r="I179" s="237"/>
      <c r="J179" s="238"/>
      <c r="K179" s="238"/>
      <c r="L179" s="238"/>
      <c r="M179" s="238"/>
      <c r="N179" s="239"/>
    </row>
    <row r="180" spans="1:14" x14ac:dyDescent="0.25">
      <c r="A180" s="231"/>
      <c r="B180" s="5" t="s">
        <v>2</v>
      </c>
      <c r="C180" s="6"/>
      <c r="D180" s="7"/>
      <c r="E180" s="8"/>
      <c r="F180" s="9"/>
      <c r="G180" s="10"/>
      <c r="H180" s="241"/>
      <c r="I180" s="237"/>
      <c r="J180" s="238"/>
      <c r="K180" s="238"/>
      <c r="L180" s="238"/>
      <c r="M180" s="238"/>
      <c r="N180" s="239"/>
    </row>
    <row r="181" spans="1:14" ht="15.75" thickBot="1" x14ac:dyDescent="0.3">
      <c r="A181" s="231"/>
      <c r="B181" s="27" t="s">
        <v>1</v>
      </c>
      <c r="C181" s="11"/>
      <c r="D181" s="12"/>
      <c r="E181" s="13"/>
      <c r="F181" s="14"/>
      <c r="G181" s="15"/>
      <c r="H181" s="241"/>
      <c r="I181" s="237"/>
      <c r="J181" s="238"/>
      <c r="K181" s="238"/>
      <c r="L181" s="238"/>
      <c r="M181" s="238"/>
      <c r="N181" s="239"/>
    </row>
    <row r="182" spans="1:14" ht="19.5" thickTop="1" x14ac:dyDescent="0.25">
      <c r="A182" s="230">
        <v>36</v>
      </c>
      <c r="B182" s="17" t="s">
        <v>17</v>
      </c>
      <c r="C182" s="22"/>
      <c r="D182" s="23"/>
      <c r="E182" s="24"/>
      <c r="F182" s="25"/>
      <c r="G182" s="26"/>
      <c r="H182" s="240">
        <f t="shared" ref="H182" si="31">SUM(C184:G184)</f>
        <v>0</v>
      </c>
      <c r="I182" s="234"/>
      <c r="J182" s="235"/>
      <c r="K182" s="235"/>
      <c r="L182" s="235"/>
      <c r="M182" s="235"/>
      <c r="N182" s="236"/>
    </row>
    <row r="183" spans="1:14" x14ac:dyDescent="0.25">
      <c r="A183" s="231"/>
      <c r="B183" s="5" t="s">
        <v>5</v>
      </c>
      <c r="C183" s="6"/>
      <c r="D183" s="7"/>
      <c r="E183" s="8"/>
      <c r="F183" s="9"/>
      <c r="G183" s="10"/>
      <c r="H183" s="241"/>
      <c r="I183" s="237"/>
      <c r="J183" s="238"/>
      <c r="K183" s="238"/>
      <c r="L183" s="238"/>
      <c r="M183" s="238"/>
      <c r="N183" s="239"/>
    </row>
    <row r="184" spans="1:14" x14ac:dyDescent="0.25">
      <c r="A184" s="231"/>
      <c r="B184" s="5" t="s">
        <v>4</v>
      </c>
      <c r="C184" s="6"/>
      <c r="D184" s="7"/>
      <c r="E184" s="8"/>
      <c r="F184" s="9"/>
      <c r="G184" s="10"/>
      <c r="H184" s="241"/>
      <c r="I184" s="237"/>
      <c r="J184" s="238"/>
      <c r="K184" s="238"/>
      <c r="L184" s="238"/>
      <c r="M184" s="238"/>
      <c r="N184" s="239"/>
    </row>
    <row r="185" spans="1:14" x14ac:dyDescent="0.25">
      <c r="A185" s="231"/>
      <c r="B185" s="5" t="s">
        <v>2</v>
      </c>
      <c r="C185" s="6"/>
      <c r="D185" s="7"/>
      <c r="E185" s="8"/>
      <c r="F185" s="9"/>
      <c r="G185" s="10"/>
      <c r="H185" s="241"/>
      <c r="I185" s="237"/>
      <c r="J185" s="238"/>
      <c r="K185" s="238"/>
      <c r="L185" s="238"/>
      <c r="M185" s="238"/>
      <c r="N185" s="239"/>
    </row>
    <row r="186" spans="1:14" ht="15.75" thickBot="1" x14ac:dyDescent="0.3">
      <c r="A186" s="231"/>
      <c r="B186" s="27" t="s">
        <v>1</v>
      </c>
      <c r="C186" s="11"/>
      <c r="D186" s="12"/>
      <c r="E186" s="13"/>
      <c r="F186" s="14"/>
      <c r="G186" s="15"/>
      <c r="H186" s="241"/>
      <c r="I186" s="237"/>
      <c r="J186" s="238"/>
      <c r="K186" s="238"/>
      <c r="L186" s="238"/>
      <c r="M186" s="238"/>
      <c r="N186" s="239"/>
    </row>
    <row r="187" spans="1:14" ht="19.5" thickTop="1" x14ac:dyDescent="0.25">
      <c r="A187" s="230">
        <v>37</v>
      </c>
      <c r="B187" s="17" t="s">
        <v>17</v>
      </c>
      <c r="C187" s="22"/>
      <c r="D187" s="23"/>
      <c r="E187" s="24"/>
      <c r="F187" s="25"/>
      <c r="G187" s="26"/>
      <c r="H187" s="240">
        <f t="shared" ref="H187" si="32">SUM(C189:G189)</f>
        <v>0</v>
      </c>
      <c r="I187" s="234"/>
      <c r="J187" s="235"/>
      <c r="K187" s="235"/>
      <c r="L187" s="235"/>
      <c r="M187" s="235"/>
      <c r="N187" s="236"/>
    </row>
    <row r="188" spans="1:14" x14ac:dyDescent="0.25">
      <c r="A188" s="231"/>
      <c r="B188" s="5" t="s">
        <v>5</v>
      </c>
      <c r="C188" s="6"/>
      <c r="D188" s="7"/>
      <c r="E188" s="8"/>
      <c r="F188" s="9"/>
      <c r="G188" s="10"/>
      <c r="H188" s="241"/>
      <c r="I188" s="237"/>
      <c r="J188" s="238"/>
      <c r="K188" s="238"/>
      <c r="L188" s="238"/>
      <c r="M188" s="238"/>
      <c r="N188" s="239"/>
    </row>
    <row r="189" spans="1:14" x14ac:dyDescent="0.25">
      <c r="A189" s="231"/>
      <c r="B189" s="5" t="s">
        <v>4</v>
      </c>
      <c r="C189" s="6"/>
      <c r="D189" s="7"/>
      <c r="E189" s="8"/>
      <c r="F189" s="9"/>
      <c r="G189" s="10"/>
      <c r="H189" s="241"/>
      <c r="I189" s="237"/>
      <c r="J189" s="238"/>
      <c r="K189" s="238"/>
      <c r="L189" s="238"/>
      <c r="M189" s="238"/>
      <c r="N189" s="239"/>
    </row>
    <row r="190" spans="1:14" x14ac:dyDescent="0.25">
      <c r="A190" s="231"/>
      <c r="B190" s="5" t="s">
        <v>2</v>
      </c>
      <c r="C190" s="6"/>
      <c r="D190" s="7"/>
      <c r="E190" s="8"/>
      <c r="F190" s="9"/>
      <c r="G190" s="10"/>
      <c r="H190" s="241"/>
      <c r="I190" s="237"/>
      <c r="J190" s="238"/>
      <c r="K190" s="238"/>
      <c r="L190" s="238"/>
      <c r="M190" s="238"/>
      <c r="N190" s="239"/>
    </row>
    <row r="191" spans="1:14" ht="15.75" thickBot="1" x14ac:dyDescent="0.3">
      <c r="A191" s="231"/>
      <c r="B191" s="27" t="s">
        <v>1</v>
      </c>
      <c r="C191" s="11"/>
      <c r="D191" s="12"/>
      <c r="E191" s="13"/>
      <c r="F191" s="14"/>
      <c r="G191" s="15"/>
      <c r="H191" s="241"/>
      <c r="I191" s="237"/>
      <c r="J191" s="238"/>
      <c r="K191" s="238"/>
      <c r="L191" s="238"/>
      <c r="M191" s="238"/>
      <c r="N191" s="239"/>
    </row>
    <row r="192" spans="1:14" ht="19.5" thickTop="1" x14ac:dyDescent="0.25">
      <c r="A192" s="230">
        <v>38</v>
      </c>
      <c r="B192" s="17" t="s">
        <v>17</v>
      </c>
      <c r="C192" s="22"/>
      <c r="D192" s="23"/>
      <c r="E192" s="24"/>
      <c r="F192" s="25"/>
      <c r="G192" s="26"/>
      <c r="H192" s="240">
        <f t="shared" ref="H192" si="33">SUM(C194:G194)</f>
        <v>0</v>
      </c>
      <c r="I192" s="234"/>
      <c r="J192" s="235"/>
      <c r="K192" s="235"/>
      <c r="L192" s="235"/>
      <c r="M192" s="235"/>
      <c r="N192" s="236"/>
    </row>
    <row r="193" spans="1:14" x14ac:dyDescent="0.25">
      <c r="A193" s="231"/>
      <c r="B193" s="5" t="s">
        <v>5</v>
      </c>
      <c r="C193" s="6"/>
      <c r="D193" s="7"/>
      <c r="E193" s="8"/>
      <c r="F193" s="9"/>
      <c r="G193" s="10"/>
      <c r="H193" s="241"/>
      <c r="I193" s="237"/>
      <c r="J193" s="238"/>
      <c r="K193" s="238"/>
      <c r="L193" s="238"/>
      <c r="M193" s="238"/>
      <c r="N193" s="239"/>
    </row>
    <row r="194" spans="1:14" x14ac:dyDescent="0.25">
      <c r="A194" s="231"/>
      <c r="B194" s="5" t="s">
        <v>4</v>
      </c>
      <c r="C194" s="6"/>
      <c r="D194" s="7"/>
      <c r="E194" s="8"/>
      <c r="F194" s="9"/>
      <c r="G194" s="10"/>
      <c r="H194" s="241"/>
      <c r="I194" s="237"/>
      <c r="J194" s="238"/>
      <c r="K194" s="238"/>
      <c r="L194" s="238"/>
      <c r="M194" s="238"/>
      <c r="N194" s="239"/>
    </row>
    <row r="195" spans="1:14" x14ac:dyDescent="0.25">
      <c r="A195" s="231"/>
      <c r="B195" s="5" t="s">
        <v>2</v>
      </c>
      <c r="C195" s="6"/>
      <c r="D195" s="7"/>
      <c r="E195" s="8"/>
      <c r="F195" s="9"/>
      <c r="G195" s="10"/>
      <c r="H195" s="241"/>
      <c r="I195" s="237"/>
      <c r="J195" s="238"/>
      <c r="K195" s="238"/>
      <c r="L195" s="238"/>
      <c r="M195" s="238"/>
      <c r="N195" s="239"/>
    </row>
    <row r="196" spans="1:14" ht="15.75" thickBot="1" x14ac:dyDescent="0.3">
      <c r="A196" s="231"/>
      <c r="B196" s="27" t="s">
        <v>1</v>
      </c>
      <c r="C196" s="11"/>
      <c r="D196" s="12"/>
      <c r="E196" s="13"/>
      <c r="F196" s="14"/>
      <c r="G196" s="15"/>
      <c r="H196" s="241"/>
      <c r="I196" s="237"/>
      <c r="J196" s="238"/>
      <c r="K196" s="238"/>
      <c r="L196" s="238"/>
      <c r="M196" s="238"/>
      <c r="N196" s="239"/>
    </row>
    <row r="197" spans="1:14" ht="19.5" thickTop="1" x14ac:dyDescent="0.25">
      <c r="A197" s="230">
        <v>39</v>
      </c>
      <c r="B197" s="17" t="s">
        <v>17</v>
      </c>
      <c r="C197" s="22"/>
      <c r="D197" s="23"/>
      <c r="E197" s="24"/>
      <c r="F197" s="25"/>
      <c r="G197" s="26"/>
      <c r="H197" s="240">
        <f t="shared" ref="H197" si="34">SUM(C199:G199)</f>
        <v>0</v>
      </c>
      <c r="I197" s="234"/>
      <c r="J197" s="235"/>
      <c r="K197" s="235"/>
      <c r="L197" s="235"/>
      <c r="M197" s="235"/>
      <c r="N197" s="236"/>
    </row>
    <row r="198" spans="1:14" x14ac:dyDescent="0.25">
      <c r="A198" s="231"/>
      <c r="B198" s="5" t="s">
        <v>5</v>
      </c>
      <c r="C198" s="6"/>
      <c r="D198" s="7"/>
      <c r="E198" s="8"/>
      <c r="F198" s="9"/>
      <c r="G198" s="10"/>
      <c r="H198" s="241"/>
      <c r="I198" s="237"/>
      <c r="J198" s="238"/>
      <c r="K198" s="238"/>
      <c r="L198" s="238"/>
      <c r="M198" s="238"/>
      <c r="N198" s="239"/>
    </row>
    <row r="199" spans="1:14" x14ac:dyDescent="0.25">
      <c r="A199" s="231"/>
      <c r="B199" s="5" t="s">
        <v>4</v>
      </c>
      <c r="C199" s="6"/>
      <c r="D199" s="7"/>
      <c r="E199" s="8"/>
      <c r="F199" s="9"/>
      <c r="G199" s="10"/>
      <c r="H199" s="241"/>
      <c r="I199" s="237"/>
      <c r="J199" s="238"/>
      <c r="K199" s="238"/>
      <c r="L199" s="238"/>
      <c r="M199" s="238"/>
      <c r="N199" s="239"/>
    </row>
    <row r="200" spans="1:14" x14ac:dyDescent="0.25">
      <c r="A200" s="231"/>
      <c r="B200" s="5" t="s">
        <v>2</v>
      </c>
      <c r="C200" s="6"/>
      <c r="D200" s="7"/>
      <c r="E200" s="8"/>
      <c r="F200" s="9"/>
      <c r="G200" s="10"/>
      <c r="H200" s="241"/>
      <c r="I200" s="237"/>
      <c r="J200" s="238"/>
      <c r="K200" s="238"/>
      <c r="L200" s="238"/>
      <c r="M200" s="238"/>
      <c r="N200" s="239"/>
    </row>
    <row r="201" spans="1:14" ht="15.75" thickBot="1" x14ac:dyDescent="0.3">
      <c r="A201" s="231"/>
      <c r="B201" s="27" t="s">
        <v>1</v>
      </c>
      <c r="C201" s="11"/>
      <c r="D201" s="12"/>
      <c r="E201" s="13"/>
      <c r="F201" s="14"/>
      <c r="G201" s="15"/>
      <c r="H201" s="241"/>
      <c r="I201" s="237"/>
      <c r="J201" s="238"/>
      <c r="K201" s="238"/>
      <c r="L201" s="238"/>
      <c r="M201" s="238"/>
      <c r="N201" s="239"/>
    </row>
    <row r="202" spans="1:14" ht="19.5" thickTop="1" x14ac:dyDescent="0.25">
      <c r="A202" s="230">
        <v>40</v>
      </c>
      <c r="B202" s="17" t="s">
        <v>17</v>
      </c>
      <c r="C202" s="22"/>
      <c r="D202" s="23"/>
      <c r="E202" s="24"/>
      <c r="F202" s="25"/>
      <c r="G202" s="26"/>
      <c r="H202" s="240">
        <f t="shared" ref="H202" si="35">SUM(C204:G204)</f>
        <v>0</v>
      </c>
      <c r="I202" s="234"/>
      <c r="J202" s="235"/>
      <c r="K202" s="235"/>
      <c r="L202" s="235"/>
      <c r="M202" s="235"/>
      <c r="N202" s="236"/>
    </row>
    <row r="203" spans="1:14" x14ac:dyDescent="0.25">
      <c r="A203" s="231"/>
      <c r="B203" s="5" t="s">
        <v>5</v>
      </c>
      <c r="C203" s="6"/>
      <c r="D203" s="7"/>
      <c r="E203" s="8"/>
      <c r="F203" s="9"/>
      <c r="G203" s="10"/>
      <c r="H203" s="241"/>
      <c r="I203" s="237"/>
      <c r="J203" s="238"/>
      <c r="K203" s="238"/>
      <c r="L203" s="238"/>
      <c r="M203" s="238"/>
      <c r="N203" s="239"/>
    </row>
    <row r="204" spans="1:14" x14ac:dyDescent="0.25">
      <c r="A204" s="231"/>
      <c r="B204" s="5" t="s">
        <v>4</v>
      </c>
      <c r="C204" s="6"/>
      <c r="D204" s="7"/>
      <c r="E204" s="8"/>
      <c r="F204" s="9"/>
      <c r="G204" s="10"/>
      <c r="H204" s="241"/>
      <c r="I204" s="237"/>
      <c r="J204" s="238"/>
      <c r="K204" s="238"/>
      <c r="L204" s="238"/>
      <c r="M204" s="238"/>
      <c r="N204" s="239"/>
    </row>
    <row r="205" spans="1:14" x14ac:dyDescent="0.25">
      <c r="A205" s="231"/>
      <c r="B205" s="5" t="s">
        <v>2</v>
      </c>
      <c r="C205" s="6"/>
      <c r="D205" s="7"/>
      <c r="E205" s="8"/>
      <c r="F205" s="9"/>
      <c r="G205" s="10"/>
      <c r="H205" s="241"/>
      <c r="I205" s="237"/>
      <c r="J205" s="238"/>
      <c r="K205" s="238"/>
      <c r="L205" s="238"/>
      <c r="M205" s="238"/>
      <c r="N205" s="239"/>
    </row>
    <row r="206" spans="1:14" ht="15.75" thickBot="1" x14ac:dyDescent="0.3">
      <c r="A206" s="231"/>
      <c r="B206" s="27" t="s">
        <v>1</v>
      </c>
      <c r="C206" s="11"/>
      <c r="D206" s="12"/>
      <c r="E206" s="13"/>
      <c r="F206" s="14"/>
      <c r="G206" s="15"/>
      <c r="H206" s="241"/>
      <c r="I206" s="237"/>
      <c r="J206" s="238"/>
      <c r="K206" s="238"/>
      <c r="L206" s="238"/>
      <c r="M206" s="238"/>
      <c r="N206" s="239"/>
    </row>
    <row r="207" spans="1:14" ht="19.5" thickTop="1" x14ac:dyDescent="0.25">
      <c r="A207" s="230">
        <v>41</v>
      </c>
      <c r="B207" s="17" t="s">
        <v>17</v>
      </c>
      <c r="C207" s="22"/>
      <c r="D207" s="23"/>
      <c r="E207" s="24"/>
      <c r="F207" s="25"/>
      <c r="G207" s="26"/>
      <c r="H207" s="240">
        <f t="shared" ref="H207" si="36">SUM(C209:G209)</f>
        <v>0</v>
      </c>
      <c r="I207" s="234"/>
      <c r="J207" s="235"/>
      <c r="K207" s="235"/>
      <c r="L207" s="235"/>
      <c r="M207" s="235"/>
      <c r="N207" s="236"/>
    </row>
    <row r="208" spans="1:14" x14ac:dyDescent="0.25">
      <c r="A208" s="231"/>
      <c r="B208" s="5" t="s">
        <v>5</v>
      </c>
      <c r="C208" s="6"/>
      <c r="D208" s="7"/>
      <c r="E208" s="8"/>
      <c r="F208" s="9"/>
      <c r="G208" s="10"/>
      <c r="H208" s="241"/>
      <c r="I208" s="237"/>
      <c r="J208" s="238"/>
      <c r="K208" s="238"/>
      <c r="L208" s="238"/>
      <c r="M208" s="238"/>
      <c r="N208" s="239"/>
    </row>
    <row r="209" spans="1:14" x14ac:dyDescent="0.25">
      <c r="A209" s="231"/>
      <c r="B209" s="5" t="s">
        <v>4</v>
      </c>
      <c r="C209" s="6"/>
      <c r="D209" s="7"/>
      <c r="E209" s="8"/>
      <c r="F209" s="9"/>
      <c r="G209" s="10"/>
      <c r="H209" s="241"/>
      <c r="I209" s="237"/>
      <c r="J209" s="238"/>
      <c r="K209" s="238"/>
      <c r="L209" s="238"/>
      <c r="M209" s="238"/>
      <c r="N209" s="239"/>
    </row>
    <row r="210" spans="1:14" x14ac:dyDescent="0.25">
      <c r="A210" s="231"/>
      <c r="B210" s="5" t="s">
        <v>2</v>
      </c>
      <c r="C210" s="6"/>
      <c r="D210" s="7"/>
      <c r="E210" s="8"/>
      <c r="F210" s="9"/>
      <c r="G210" s="10"/>
      <c r="H210" s="241"/>
      <c r="I210" s="237"/>
      <c r="J210" s="238"/>
      <c r="K210" s="238"/>
      <c r="L210" s="238"/>
      <c r="M210" s="238"/>
      <c r="N210" s="239"/>
    </row>
    <row r="211" spans="1:14" ht="15.75" thickBot="1" x14ac:dyDescent="0.3">
      <c r="A211" s="231"/>
      <c r="B211" s="27" t="s">
        <v>1</v>
      </c>
      <c r="C211" s="11"/>
      <c r="D211" s="12"/>
      <c r="E211" s="13"/>
      <c r="F211" s="14"/>
      <c r="G211" s="15"/>
      <c r="H211" s="241"/>
      <c r="I211" s="237"/>
      <c r="J211" s="238"/>
      <c r="K211" s="238"/>
      <c r="L211" s="238"/>
      <c r="M211" s="238"/>
      <c r="N211" s="239"/>
    </row>
    <row r="212" spans="1:14" ht="19.5" thickTop="1" x14ac:dyDescent="0.25">
      <c r="A212" s="230">
        <v>42</v>
      </c>
      <c r="B212" s="17" t="s">
        <v>17</v>
      </c>
      <c r="C212" s="22"/>
      <c r="D212" s="23"/>
      <c r="E212" s="24"/>
      <c r="F212" s="25"/>
      <c r="G212" s="26"/>
      <c r="H212" s="240">
        <f t="shared" ref="H212" si="37">SUM(C214:G214)</f>
        <v>0</v>
      </c>
      <c r="I212" s="234"/>
      <c r="J212" s="235"/>
      <c r="K212" s="235"/>
      <c r="L212" s="235"/>
      <c r="M212" s="235"/>
      <c r="N212" s="236"/>
    </row>
    <row r="213" spans="1:14" x14ac:dyDescent="0.25">
      <c r="A213" s="231"/>
      <c r="B213" s="5" t="s">
        <v>5</v>
      </c>
      <c r="C213" s="6"/>
      <c r="D213" s="7"/>
      <c r="E213" s="8"/>
      <c r="F213" s="9"/>
      <c r="G213" s="10"/>
      <c r="H213" s="241"/>
      <c r="I213" s="237"/>
      <c r="J213" s="238"/>
      <c r="K213" s="238"/>
      <c r="L213" s="238"/>
      <c r="M213" s="238"/>
      <c r="N213" s="239"/>
    </row>
    <row r="214" spans="1:14" x14ac:dyDescent="0.25">
      <c r="A214" s="231"/>
      <c r="B214" s="5" t="s">
        <v>4</v>
      </c>
      <c r="C214" s="6"/>
      <c r="D214" s="7"/>
      <c r="E214" s="8"/>
      <c r="F214" s="9"/>
      <c r="G214" s="10"/>
      <c r="H214" s="241"/>
      <c r="I214" s="237"/>
      <c r="J214" s="238"/>
      <c r="K214" s="238"/>
      <c r="L214" s="238"/>
      <c r="M214" s="238"/>
      <c r="N214" s="239"/>
    </row>
    <row r="215" spans="1:14" x14ac:dyDescent="0.25">
      <c r="A215" s="231"/>
      <c r="B215" s="5" t="s">
        <v>2</v>
      </c>
      <c r="C215" s="6"/>
      <c r="D215" s="7"/>
      <c r="E215" s="8"/>
      <c r="F215" s="9"/>
      <c r="G215" s="10"/>
      <c r="H215" s="241"/>
      <c r="I215" s="237"/>
      <c r="J215" s="238"/>
      <c r="K215" s="238"/>
      <c r="L215" s="238"/>
      <c r="M215" s="238"/>
      <c r="N215" s="239"/>
    </row>
    <row r="216" spans="1:14" ht="15.75" thickBot="1" x14ac:dyDescent="0.3">
      <c r="A216" s="231"/>
      <c r="B216" s="27" t="s">
        <v>1</v>
      </c>
      <c r="C216" s="11"/>
      <c r="D216" s="12"/>
      <c r="E216" s="13"/>
      <c r="F216" s="14"/>
      <c r="G216" s="15"/>
      <c r="H216" s="241"/>
      <c r="I216" s="237"/>
      <c r="J216" s="238"/>
      <c r="K216" s="238"/>
      <c r="L216" s="238"/>
      <c r="M216" s="238"/>
      <c r="N216" s="239"/>
    </row>
    <row r="217" spans="1:14" ht="19.5" thickTop="1" x14ac:dyDescent="0.25">
      <c r="A217" s="230">
        <v>43</v>
      </c>
      <c r="B217" s="17" t="s">
        <v>17</v>
      </c>
      <c r="C217" s="22"/>
      <c r="D217" s="23"/>
      <c r="E217" s="24"/>
      <c r="F217" s="25"/>
      <c r="G217" s="26"/>
      <c r="H217" s="240">
        <f t="shared" ref="H217" si="38">SUM(C219:G219)</f>
        <v>0</v>
      </c>
      <c r="I217" s="234"/>
      <c r="J217" s="235"/>
      <c r="K217" s="235"/>
      <c r="L217" s="235"/>
      <c r="M217" s="235"/>
      <c r="N217" s="236"/>
    </row>
    <row r="218" spans="1:14" x14ac:dyDescent="0.25">
      <c r="A218" s="231"/>
      <c r="B218" s="5" t="s">
        <v>5</v>
      </c>
      <c r="C218" s="6"/>
      <c r="D218" s="7"/>
      <c r="E218" s="8"/>
      <c r="F218" s="9"/>
      <c r="G218" s="10"/>
      <c r="H218" s="241"/>
      <c r="I218" s="237"/>
      <c r="J218" s="238"/>
      <c r="K218" s="238"/>
      <c r="L218" s="238"/>
      <c r="M218" s="238"/>
      <c r="N218" s="239"/>
    </row>
    <row r="219" spans="1:14" x14ac:dyDescent="0.25">
      <c r="A219" s="231"/>
      <c r="B219" s="5" t="s">
        <v>4</v>
      </c>
      <c r="C219" s="6"/>
      <c r="D219" s="7"/>
      <c r="E219" s="8"/>
      <c r="F219" s="9"/>
      <c r="G219" s="10"/>
      <c r="H219" s="241"/>
      <c r="I219" s="237"/>
      <c r="J219" s="238"/>
      <c r="K219" s="238"/>
      <c r="L219" s="238"/>
      <c r="M219" s="238"/>
      <c r="N219" s="239"/>
    </row>
    <row r="220" spans="1:14" x14ac:dyDescent="0.25">
      <c r="A220" s="231"/>
      <c r="B220" s="5" t="s">
        <v>2</v>
      </c>
      <c r="C220" s="6"/>
      <c r="D220" s="7"/>
      <c r="E220" s="8"/>
      <c r="F220" s="9"/>
      <c r="G220" s="10"/>
      <c r="H220" s="241"/>
      <c r="I220" s="237"/>
      <c r="J220" s="238"/>
      <c r="K220" s="238"/>
      <c r="L220" s="238"/>
      <c r="M220" s="238"/>
      <c r="N220" s="239"/>
    </row>
    <row r="221" spans="1:14" ht="15.75" thickBot="1" x14ac:dyDescent="0.3">
      <c r="A221" s="231"/>
      <c r="B221" s="27" t="s">
        <v>1</v>
      </c>
      <c r="C221" s="11"/>
      <c r="D221" s="12"/>
      <c r="E221" s="13"/>
      <c r="F221" s="14"/>
      <c r="G221" s="15"/>
      <c r="H221" s="241"/>
      <c r="I221" s="237"/>
      <c r="J221" s="238"/>
      <c r="K221" s="238"/>
      <c r="L221" s="238"/>
      <c r="M221" s="238"/>
      <c r="N221" s="239"/>
    </row>
    <row r="222" spans="1:14" ht="19.5" thickTop="1" x14ac:dyDescent="0.25">
      <c r="A222" s="230">
        <v>44</v>
      </c>
      <c r="B222" s="17" t="s">
        <v>17</v>
      </c>
      <c r="C222" s="22"/>
      <c r="D222" s="23"/>
      <c r="E222" s="24"/>
      <c r="F222" s="25"/>
      <c r="G222" s="26"/>
      <c r="H222" s="240">
        <f t="shared" ref="H222" si="39">SUM(C224:G224)</f>
        <v>0</v>
      </c>
      <c r="I222" s="234"/>
      <c r="J222" s="235"/>
      <c r="K222" s="235"/>
      <c r="L222" s="235"/>
      <c r="M222" s="235"/>
      <c r="N222" s="236"/>
    </row>
    <row r="223" spans="1:14" x14ac:dyDescent="0.25">
      <c r="A223" s="231"/>
      <c r="B223" s="5" t="s">
        <v>5</v>
      </c>
      <c r="C223" s="6"/>
      <c r="D223" s="7"/>
      <c r="E223" s="8"/>
      <c r="F223" s="9"/>
      <c r="G223" s="10"/>
      <c r="H223" s="241"/>
      <c r="I223" s="237"/>
      <c r="J223" s="238"/>
      <c r="K223" s="238"/>
      <c r="L223" s="238"/>
      <c r="M223" s="238"/>
      <c r="N223" s="239"/>
    </row>
    <row r="224" spans="1:14" x14ac:dyDescent="0.25">
      <c r="A224" s="231"/>
      <c r="B224" s="5" t="s">
        <v>4</v>
      </c>
      <c r="C224" s="6"/>
      <c r="D224" s="7"/>
      <c r="E224" s="8"/>
      <c r="F224" s="9"/>
      <c r="G224" s="10"/>
      <c r="H224" s="241"/>
      <c r="I224" s="237"/>
      <c r="J224" s="238"/>
      <c r="K224" s="238"/>
      <c r="L224" s="238"/>
      <c r="M224" s="238"/>
      <c r="N224" s="239"/>
    </row>
    <row r="225" spans="1:14" x14ac:dyDescent="0.25">
      <c r="A225" s="231"/>
      <c r="B225" s="5" t="s">
        <v>2</v>
      </c>
      <c r="C225" s="6"/>
      <c r="D225" s="7"/>
      <c r="E225" s="8"/>
      <c r="F225" s="9"/>
      <c r="G225" s="10"/>
      <c r="H225" s="241"/>
      <c r="I225" s="237"/>
      <c r="J225" s="238"/>
      <c r="K225" s="238"/>
      <c r="L225" s="238"/>
      <c r="M225" s="238"/>
      <c r="N225" s="239"/>
    </row>
    <row r="226" spans="1:14" ht="15.75" thickBot="1" x14ac:dyDescent="0.3">
      <c r="A226" s="231"/>
      <c r="B226" s="27" t="s">
        <v>1</v>
      </c>
      <c r="C226" s="11"/>
      <c r="D226" s="12"/>
      <c r="E226" s="13"/>
      <c r="F226" s="14"/>
      <c r="G226" s="15"/>
      <c r="H226" s="241"/>
      <c r="I226" s="237"/>
      <c r="J226" s="238"/>
      <c r="K226" s="238"/>
      <c r="L226" s="238"/>
      <c r="M226" s="238"/>
      <c r="N226" s="239"/>
    </row>
    <row r="227" spans="1:14" ht="16.5" thickTop="1" thickBot="1" x14ac:dyDescent="0.3">
      <c r="A227" s="242" t="s">
        <v>7</v>
      </c>
      <c r="B227" s="243"/>
      <c r="C227" s="18">
        <f>C9+C14+C19+C24+C29+C34+C39+C44+C49+C54+C59+C64+C69+C74+C79+C84+C89+C94+C99+C104+C109+C114+C119+C124+C129+C134+C139+C144+C149+C154+C159+C164+C169+C174+C179+C184+C194+C199+C204+C209+C214+C219+C224</f>
        <v>2429.83</v>
      </c>
      <c r="D227" s="18">
        <f t="shared" ref="D227:G227" si="40">D9+D14+D19+D24+D29+D34+D39+D44+D49+D54+D59+D64+D69+D74+D79+D84+D89+D94+D99+D104+D109+D114+D119+D124+D129+D134+D139+D144+D149+D154+D159+D164+D169+D174+D179+D184+D194+D199+D204+D209+D214+D219+D224</f>
        <v>2892.27</v>
      </c>
      <c r="E227" s="18">
        <f t="shared" si="40"/>
        <v>1092.92</v>
      </c>
      <c r="F227" s="18">
        <f t="shared" si="40"/>
        <v>4647.9999999999991</v>
      </c>
      <c r="G227" s="18">
        <f t="shared" si="40"/>
        <v>879.74</v>
      </c>
      <c r="H227" s="18">
        <f>SUM(C227:G227)</f>
        <v>11942.76</v>
      </c>
      <c r="I227" s="244"/>
      <c r="J227" s="245"/>
      <c r="K227" s="245"/>
      <c r="L227" s="245"/>
      <c r="M227" s="245"/>
      <c r="N227" s="246"/>
    </row>
    <row r="228" spans="1:14" ht="33" customHeight="1" thickTop="1" thickBot="1" x14ac:dyDescent="0.3">
      <c r="A228" s="250" t="s">
        <v>8</v>
      </c>
      <c r="B228" s="251"/>
      <c r="C228" s="16">
        <f>'02 2023'!C228+'03 2023'!C227</f>
        <v>8167.36</v>
      </c>
      <c r="D228" s="16">
        <f>'02 2023'!D228+'03 2023'!D227</f>
        <v>7287.630000000001</v>
      </c>
      <c r="E228" s="16">
        <f>'02 2023'!E228+'03 2023'!E227</f>
        <v>3844.2799999999997</v>
      </c>
      <c r="F228" s="16">
        <f>'02 2023'!F228+'03 2023'!F227</f>
        <v>10141.349999999999</v>
      </c>
      <c r="G228" s="16">
        <f>'02 2023'!G228+'03 2023'!G227</f>
        <v>879.74</v>
      </c>
      <c r="H228" s="16">
        <f>'02 2023'!H228+'03 2023'!H227</f>
        <v>30320.36</v>
      </c>
      <c r="I228" s="247"/>
      <c r="J228" s="248"/>
      <c r="K228" s="248"/>
      <c r="L228" s="248"/>
      <c r="M228" s="248"/>
      <c r="N228" s="249"/>
    </row>
    <row r="229" spans="1:14" ht="16.5" thickTop="1" thickBot="1" x14ac:dyDescent="0.3"/>
    <row r="230" spans="1:14" ht="15.75" thickBot="1" x14ac:dyDescent="0.3">
      <c r="H230" s="20">
        <f>SUM(H7:H11)</f>
        <v>1461.18</v>
      </c>
    </row>
    <row r="231" spans="1:14" ht="15.75" thickBot="1" x14ac:dyDescent="0.3">
      <c r="A231" s="19"/>
      <c r="B231" s="3" t="s">
        <v>18</v>
      </c>
    </row>
    <row r="233" spans="1:14" x14ac:dyDescent="0.25">
      <c r="B233" s="3" t="s">
        <v>9</v>
      </c>
    </row>
    <row r="235" spans="1:14" x14ac:dyDescent="0.25">
      <c r="B235" s="3" t="s">
        <v>10</v>
      </c>
    </row>
  </sheetData>
  <mergeCells count="137">
    <mergeCell ref="A227:B227"/>
    <mergeCell ref="I227:N228"/>
    <mergeCell ref="A228:B228"/>
    <mergeCell ref="A217:A221"/>
    <mergeCell ref="H217:H221"/>
    <mergeCell ref="I217:N221"/>
    <mergeCell ref="A222:A226"/>
    <mergeCell ref="H222:H226"/>
    <mergeCell ref="I222:N226"/>
    <mergeCell ref="A207:A211"/>
    <mergeCell ref="H207:H211"/>
    <mergeCell ref="I207:N211"/>
    <mergeCell ref="A212:A216"/>
    <mergeCell ref="H212:H216"/>
    <mergeCell ref="I212:N216"/>
    <mergeCell ref="A197:A201"/>
    <mergeCell ref="H197:H201"/>
    <mergeCell ref="I197:N201"/>
    <mergeCell ref="A202:A206"/>
    <mergeCell ref="H202:H206"/>
    <mergeCell ref="I202:N206"/>
    <mergeCell ref="A187:A191"/>
    <mergeCell ref="H187:H191"/>
    <mergeCell ref="I187:N191"/>
    <mergeCell ref="A192:A196"/>
    <mergeCell ref="H192:H196"/>
    <mergeCell ref="I192:N196"/>
    <mergeCell ref="A177:A181"/>
    <mergeCell ref="H177:H181"/>
    <mergeCell ref="I177:N181"/>
    <mergeCell ref="A182:A186"/>
    <mergeCell ref="H182:H186"/>
    <mergeCell ref="I182:N186"/>
    <mergeCell ref="A167:A171"/>
    <mergeCell ref="H167:H171"/>
    <mergeCell ref="I167:N171"/>
    <mergeCell ref="A172:A176"/>
    <mergeCell ref="H172:H176"/>
    <mergeCell ref="I172:N176"/>
    <mergeCell ref="A157:A161"/>
    <mergeCell ref="H157:H161"/>
    <mergeCell ref="I157:N161"/>
    <mergeCell ref="A162:A166"/>
    <mergeCell ref="H162:H166"/>
    <mergeCell ref="I162:N166"/>
    <mergeCell ref="A147:A151"/>
    <mergeCell ref="H147:H151"/>
    <mergeCell ref="I147:N151"/>
    <mergeCell ref="A152:A156"/>
    <mergeCell ref="H152:H156"/>
    <mergeCell ref="I152:N156"/>
    <mergeCell ref="A137:A141"/>
    <mergeCell ref="H137:H141"/>
    <mergeCell ref="I137:N141"/>
    <mergeCell ref="A142:A146"/>
    <mergeCell ref="H142:H146"/>
    <mergeCell ref="I142:N146"/>
    <mergeCell ref="A127:A131"/>
    <mergeCell ref="H127:H131"/>
    <mergeCell ref="I127:N131"/>
    <mergeCell ref="A132:A136"/>
    <mergeCell ref="H132:H136"/>
    <mergeCell ref="I132:N136"/>
    <mergeCell ref="A117:A121"/>
    <mergeCell ref="H117:H121"/>
    <mergeCell ref="I117:N121"/>
    <mergeCell ref="A122:A126"/>
    <mergeCell ref="H122:H126"/>
    <mergeCell ref="I122:N126"/>
    <mergeCell ref="A107:A111"/>
    <mergeCell ref="H107:H111"/>
    <mergeCell ref="I107:N111"/>
    <mergeCell ref="A112:A116"/>
    <mergeCell ref="H112:H116"/>
    <mergeCell ref="I112:N116"/>
    <mergeCell ref="A97:A101"/>
    <mergeCell ref="H97:H101"/>
    <mergeCell ref="I97:N101"/>
    <mergeCell ref="A102:A106"/>
    <mergeCell ref="H102:H106"/>
    <mergeCell ref="I102:N106"/>
    <mergeCell ref="A87:A91"/>
    <mergeCell ref="H87:H91"/>
    <mergeCell ref="I87:N91"/>
    <mergeCell ref="A92:A96"/>
    <mergeCell ref="H92:H96"/>
    <mergeCell ref="I92:N96"/>
    <mergeCell ref="A77:A81"/>
    <mergeCell ref="H77:H81"/>
    <mergeCell ref="I77:N81"/>
    <mergeCell ref="A82:A86"/>
    <mergeCell ref="H82:H86"/>
    <mergeCell ref="I82:N86"/>
    <mergeCell ref="A67:A71"/>
    <mergeCell ref="H67:H71"/>
    <mergeCell ref="I67:N71"/>
    <mergeCell ref="A72:A76"/>
    <mergeCell ref="H72:H76"/>
    <mergeCell ref="I72:N76"/>
    <mergeCell ref="A57:A61"/>
    <mergeCell ref="H57:H61"/>
    <mergeCell ref="I57:N61"/>
    <mergeCell ref="A62:A66"/>
    <mergeCell ref="H62:H66"/>
    <mergeCell ref="I62:N66"/>
    <mergeCell ref="A47:A51"/>
    <mergeCell ref="H47:H51"/>
    <mergeCell ref="I47:N51"/>
    <mergeCell ref="A52:A56"/>
    <mergeCell ref="H52:H56"/>
    <mergeCell ref="I52:N56"/>
    <mergeCell ref="A37:A41"/>
    <mergeCell ref="H37:H41"/>
    <mergeCell ref="I37:N41"/>
    <mergeCell ref="A42:A46"/>
    <mergeCell ref="H42:H46"/>
    <mergeCell ref="I42:N46"/>
    <mergeCell ref="A32:A36"/>
    <mergeCell ref="H32:H36"/>
    <mergeCell ref="I32:N36"/>
    <mergeCell ref="A17:A21"/>
    <mergeCell ref="H17:H21"/>
    <mergeCell ref="I17:N21"/>
    <mergeCell ref="A22:A26"/>
    <mergeCell ref="H22:H26"/>
    <mergeCell ref="I22:N26"/>
    <mergeCell ref="A5:N5"/>
    <mergeCell ref="I6:N6"/>
    <mergeCell ref="A7:A11"/>
    <mergeCell ref="H7:H11"/>
    <mergeCell ref="I7:N11"/>
    <mergeCell ref="A12:A16"/>
    <mergeCell ref="H12:H16"/>
    <mergeCell ref="I12:N16"/>
    <mergeCell ref="A27:A31"/>
    <mergeCell ref="H27:H31"/>
    <mergeCell ref="I27:N3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opLeftCell="A8" workbookViewId="0">
      <selection activeCell="C39" sqref="C39"/>
    </sheetView>
  </sheetViews>
  <sheetFormatPr defaultRowHeight="15" x14ac:dyDescent="0.25"/>
  <cols>
    <col min="2" max="2" width="20.28515625" customWidth="1"/>
    <col min="3" max="3" width="39.42578125" customWidth="1"/>
    <col min="4" max="4" width="38.42578125" customWidth="1"/>
    <col min="5" max="5" width="38.5703125" customWidth="1"/>
    <col min="6" max="6" width="43.85546875" customWidth="1"/>
    <col min="7" max="7" width="44.85546875" customWidth="1"/>
    <col min="8" max="8" width="23.7109375" customWidth="1"/>
  </cols>
  <sheetData>
    <row r="1" spans="1:14" ht="23.25" x14ac:dyDescent="0.35">
      <c r="B1" s="2" t="s">
        <v>19</v>
      </c>
    </row>
    <row r="3" spans="1:14" ht="26.25" x14ac:dyDescent="0.4">
      <c r="B3" s="4" t="s">
        <v>57</v>
      </c>
    </row>
    <row r="4" spans="1:14" ht="15.75" thickBot="1" x14ac:dyDescent="0.3"/>
    <row r="5" spans="1:14" ht="22.5" thickTop="1" thickBot="1" x14ac:dyDescent="0.3">
      <c r="A5" s="225" t="s">
        <v>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7"/>
    </row>
    <row r="6" spans="1:14" ht="22.5" thickTop="1" thickBot="1" x14ac:dyDescent="0.3">
      <c r="A6" s="21" t="s">
        <v>6</v>
      </c>
      <c r="B6" s="28"/>
      <c r="C6" s="22" t="s">
        <v>20</v>
      </c>
      <c r="D6" s="23" t="s">
        <v>12</v>
      </c>
      <c r="E6" s="24" t="s">
        <v>21</v>
      </c>
      <c r="F6" s="25" t="s">
        <v>22</v>
      </c>
      <c r="G6" s="26" t="s">
        <v>15</v>
      </c>
      <c r="H6" s="29" t="s">
        <v>16</v>
      </c>
      <c r="I6" s="228" t="s">
        <v>3</v>
      </c>
      <c r="J6" s="228"/>
      <c r="K6" s="228"/>
      <c r="L6" s="228"/>
      <c r="M6" s="228"/>
      <c r="N6" s="229"/>
    </row>
    <row r="7" spans="1:14" s="1" customFormat="1" ht="18" customHeight="1" thickTop="1" x14ac:dyDescent="0.25">
      <c r="A7" s="230">
        <v>1</v>
      </c>
      <c r="B7" s="17" t="s">
        <v>17</v>
      </c>
      <c r="C7" s="101" t="s">
        <v>11</v>
      </c>
      <c r="D7" s="23" t="s">
        <v>12</v>
      </c>
      <c r="E7" s="24" t="s">
        <v>35</v>
      </c>
      <c r="F7" s="25" t="s">
        <v>45</v>
      </c>
      <c r="G7" s="26"/>
      <c r="H7" s="240">
        <f>SUM(C9:G9)</f>
        <v>2778.3700000000003</v>
      </c>
      <c r="I7" s="234"/>
      <c r="J7" s="235"/>
      <c r="K7" s="235"/>
      <c r="L7" s="235"/>
      <c r="M7" s="235"/>
      <c r="N7" s="236"/>
    </row>
    <row r="8" spans="1:14" ht="15.75" x14ac:dyDescent="0.25">
      <c r="A8" s="231"/>
      <c r="B8" s="5" t="s">
        <v>5</v>
      </c>
      <c r="C8" s="51">
        <v>45021</v>
      </c>
      <c r="D8" s="97">
        <v>45042</v>
      </c>
      <c r="E8" s="99">
        <v>45021</v>
      </c>
      <c r="F8" s="91">
        <v>45029</v>
      </c>
      <c r="G8" s="103"/>
      <c r="H8" s="241"/>
      <c r="I8" s="237"/>
      <c r="J8" s="238"/>
      <c r="K8" s="238"/>
      <c r="L8" s="238"/>
      <c r="M8" s="238"/>
      <c r="N8" s="239"/>
    </row>
    <row r="9" spans="1:14" ht="15.75" x14ac:dyDescent="0.25">
      <c r="A9" s="231"/>
      <c r="B9" s="5" t="s">
        <v>4</v>
      </c>
      <c r="C9" s="52">
        <v>527.5</v>
      </c>
      <c r="D9" s="100">
        <v>1960.44</v>
      </c>
      <c r="E9" s="92">
        <v>73.8</v>
      </c>
      <c r="F9" s="93">
        <v>216.63</v>
      </c>
      <c r="G9" s="58"/>
      <c r="H9" s="241"/>
      <c r="I9" s="237"/>
      <c r="J9" s="238"/>
      <c r="K9" s="238"/>
      <c r="L9" s="238"/>
      <c r="M9" s="238"/>
      <c r="N9" s="239"/>
    </row>
    <row r="10" spans="1:14" ht="15.75" x14ac:dyDescent="0.25">
      <c r="A10" s="231"/>
      <c r="B10" s="5" t="s">
        <v>2</v>
      </c>
      <c r="C10" s="53">
        <v>2360137</v>
      </c>
      <c r="D10" s="86">
        <v>2023105</v>
      </c>
      <c r="E10" s="76">
        <v>202301476</v>
      </c>
      <c r="F10" s="89">
        <v>1617</v>
      </c>
      <c r="G10" s="56"/>
      <c r="H10" s="241"/>
      <c r="I10" s="237"/>
      <c r="J10" s="238"/>
      <c r="K10" s="238"/>
      <c r="L10" s="238"/>
      <c r="M10" s="238"/>
      <c r="N10" s="239"/>
    </row>
    <row r="11" spans="1:14" ht="16.5" thickBot="1" x14ac:dyDescent="0.3">
      <c r="A11" s="231"/>
      <c r="B11" s="27" t="s">
        <v>1</v>
      </c>
      <c r="C11" s="54" t="s">
        <v>38</v>
      </c>
      <c r="D11" s="87" t="s">
        <v>41</v>
      </c>
      <c r="E11" s="77" t="s">
        <v>36</v>
      </c>
      <c r="F11" s="90" t="s">
        <v>33</v>
      </c>
      <c r="G11" s="57"/>
      <c r="H11" s="241"/>
      <c r="I11" s="237"/>
      <c r="J11" s="238"/>
      <c r="K11" s="238"/>
      <c r="L11" s="238"/>
      <c r="M11" s="238"/>
      <c r="N11" s="239"/>
    </row>
    <row r="12" spans="1:14" ht="19.5" thickTop="1" x14ac:dyDescent="0.25">
      <c r="A12" s="230">
        <v>2</v>
      </c>
      <c r="B12" s="17" t="s">
        <v>17</v>
      </c>
      <c r="C12" s="172" t="s">
        <v>11</v>
      </c>
      <c r="D12" s="23" t="s">
        <v>12</v>
      </c>
      <c r="E12" s="24" t="s">
        <v>13</v>
      </c>
      <c r="F12" s="25" t="s">
        <v>45</v>
      </c>
      <c r="G12" s="26"/>
      <c r="H12" s="240">
        <f t="shared" ref="H12" si="0">SUM(C14:G14)</f>
        <v>1652.66</v>
      </c>
      <c r="I12" s="234"/>
      <c r="J12" s="235"/>
      <c r="K12" s="235"/>
      <c r="L12" s="235"/>
      <c r="M12" s="235"/>
      <c r="N12" s="236"/>
    </row>
    <row r="13" spans="1:14" ht="15.75" x14ac:dyDescent="0.25">
      <c r="A13" s="231"/>
      <c r="B13" s="5" t="s">
        <v>5</v>
      </c>
      <c r="C13" s="51">
        <v>45030</v>
      </c>
      <c r="D13" s="97">
        <v>45042</v>
      </c>
      <c r="E13" s="99">
        <v>45028</v>
      </c>
      <c r="F13" s="91">
        <v>45034</v>
      </c>
      <c r="G13" s="55"/>
      <c r="H13" s="241"/>
      <c r="I13" s="237"/>
      <c r="J13" s="238"/>
      <c r="K13" s="238"/>
      <c r="L13" s="238"/>
      <c r="M13" s="238"/>
      <c r="N13" s="239"/>
    </row>
    <row r="14" spans="1:14" ht="15.75" x14ac:dyDescent="0.25">
      <c r="A14" s="231"/>
      <c r="B14" s="5" t="s">
        <v>4</v>
      </c>
      <c r="C14" s="52">
        <v>602.37</v>
      </c>
      <c r="D14" s="100">
        <v>263.07</v>
      </c>
      <c r="E14" s="92">
        <v>355.15</v>
      </c>
      <c r="F14" s="95">
        <v>432.07</v>
      </c>
      <c r="G14" s="58"/>
      <c r="H14" s="241"/>
      <c r="I14" s="237"/>
      <c r="J14" s="238"/>
      <c r="K14" s="238"/>
      <c r="L14" s="238"/>
      <c r="M14" s="238"/>
      <c r="N14" s="239"/>
    </row>
    <row r="15" spans="1:14" ht="15.75" x14ac:dyDescent="0.25">
      <c r="A15" s="231"/>
      <c r="B15" s="5" t="s">
        <v>2</v>
      </c>
      <c r="C15" s="53">
        <v>2360142</v>
      </c>
      <c r="D15" s="86">
        <v>2023115</v>
      </c>
      <c r="E15" s="76">
        <v>3002302766</v>
      </c>
      <c r="F15" s="89">
        <v>230308197</v>
      </c>
      <c r="G15" s="56"/>
      <c r="H15" s="241"/>
      <c r="I15" s="237"/>
      <c r="J15" s="238"/>
      <c r="K15" s="238"/>
      <c r="L15" s="238"/>
      <c r="M15" s="238"/>
      <c r="N15" s="239"/>
    </row>
    <row r="16" spans="1:14" ht="16.5" thickBot="1" x14ac:dyDescent="0.3">
      <c r="A16" s="231"/>
      <c r="B16" s="27" t="s">
        <v>1</v>
      </c>
      <c r="C16" s="54" t="s">
        <v>38</v>
      </c>
      <c r="D16" s="87" t="s">
        <v>41</v>
      </c>
      <c r="E16" s="77" t="s">
        <v>58</v>
      </c>
      <c r="F16" s="90" t="s">
        <v>49</v>
      </c>
      <c r="G16" s="57"/>
      <c r="H16" s="241"/>
      <c r="I16" s="237"/>
      <c r="J16" s="238"/>
      <c r="K16" s="238"/>
      <c r="L16" s="238"/>
      <c r="M16" s="238"/>
      <c r="N16" s="239"/>
    </row>
    <row r="17" spans="1:14" ht="19.5" thickTop="1" x14ac:dyDescent="0.25">
      <c r="A17" s="230">
        <v>3</v>
      </c>
      <c r="B17" s="17" t="s">
        <v>17</v>
      </c>
      <c r="C17" s="22" t="s">
        <v>11</v>
      </c>
      <c r="D17" s="23"/>
      <c r="E17" s="24" t="s">
        <v>35</v>
      </c>
      <c r="F17" s="25" t="s">
        <v>45</v>
      </c>
      <c r="G17" s="26"/>
      <c r="H17" s="240">
        <f t="shared" ref="H17" si="1">SUM(C19:G19)</f>
        <v>1396.13</v>
      </c>
      <c r="I17" s="234"/>
      <c r="J17" s="235"/>
      <c r="K17" s="235"/>
      <c r="L17" s="235"/>
      <c r="M17" s="235"/>
      <c r="N17" s="236"/>
    </row>
    <row r="18" spans="1:14" ht="15.75" x14ac:dyDescent="0.25">
      <c r="A18" s="231"/>
      <c r="B18" s="5" t="s">
        <v>5</v>
      </c>
      <c r="C18" s="51">
        <v>45037</v>
      </c>
      <c r="D18" s="97"/>
      <c r="E18" s="75">
        <v>45035</v>
      </c>
      <c r="F18" s="91">
        <v>45035</v>
      </c>
      <c r="G18" s="10"/>
      <c r="H18" s="241"/>
      <c r="I18" s="237"/>
      <c r="J18" s="238"/>
      <c r="K18" s="238"/>
      <c r="L18" s="238"/>
      <c r="M18" s="238"/>
      <c r="N18" s="239"/>
    </row>
    <row r="19" spans="1:14" ht="15.75" x14ac:dyDescent="0.25">
      <c r="A19" s="231"/>
      <c r="B19" s="5" t="s">
        <v>4</v>
      </c>
      <c r="C19" s="52">
        <v>780.88</v>
      </c>
      <c r="D19" s="88"/>
      <c r="E19" s="105">
        <v>51.66</v>
      </c>
      <c r="F19" s="95">
        <v>563.59</v>
      </c>
      <c r="G19" s="10"/>
      <c r="H19" s="241"/>
      <c r="I19" s="237"/>
      <c r="J19" s="238"/>
      <c r="K19" s="238"/>
      <c r="L19" s="238"/>
      <c r="M19" s="238"/>
      <c r="N19" s="239"/>
    </row>
    <row r="20" spans="1:14" ht="15.75" x14ac:dyDescent="0.25">
      <c r="A20" s="231"/>
      <c r="B20" s="5" t="s">
        <v>2</v>
      </c>
      <c r="C20" s="53">
        <v>2360154</v>
      </c>
      <c r="D20" s="86"/>
      <c r="E20" s="76">
        <v>202301665</v>
      </c>
      <c r="F20" s="89">
        <v>1753</v>
      </c>
      <c r="G20" s="10"/>
      <c r="H20" s="241"/>
      <c r="I20" s="237"/>
      <c r="J20" s="238"/>
      <c r="K20" s="238"/>
      <c r="L20" s="238"/>
      <c r="M20" s="238"/>
      <c r="N20" s="239"/>
    </row>
    <row r="21" spans="1:14" ht="16.5" thickBot="1" x14ac:dyDescent="0.3">
      <c r="A21" s="231"/>
      <c r="B21" s="27" t="s">
        <v>1</v>
      </c>
      <c r="C21" s="54">
        <v>780.88</v>
      </c>
      <c r="D21" s="87"/>
      <c r="E21" s="77" t="s">
        <v>36</v>
      </c>
      <c r="F21" s="90" t="s">
        <v>33</v>
      </c>
      <c r="G21" s="15"/>
      <c r="H21" s="241"/>
      <c r="I21" s="237"/>
      <c r="J21" s="238"/>
      <c r="K21" s="238"/>
      <c r="L21" s="238"/>
      <c r="M21" s="238"/>
      <c r="N21" s="239"/>
    </row>
    <row r="22" spans="1:14" ht="19.5" thickTop="1" x14ac:dyDescent="0.25">
      <c r="A22" s="230">
        <v>4</v>
      </c>
      <c r="B22" s="17" t="s">
        <v>17</v>
      </c>
      <c r="C22" s="22" t="s">
        <v>11</v>
      </c>
      <c r="D22" s="23"/>
      <c r="E22" s="24" t="s">
        <v>29</v>
      </c>
      <c r="F22" s="25" t="s">
        <v>43</v>
      </c>
      <c r="G22" s="26"/>
      <c r="H22" s="240">
        <f t="shared" ref="H22" si="2">SUM(C24:G24)</f>
        <v>712.14</v>
      </c>
      <c r="I22" s="234"/>
      <c r="J22" s="235"/>
      <c r="K22" s="235"/>
      <c r="L22" s="235"/>
      <c r="M22" s="235"/>
      <c r="N22" s="236"/>
    </row>
    <row r="23" spans="1:14" ht="15.75" x14ac:dyDescent="0.25">
      <c r="A23" s="231"/>
      <c r="B23" s="5" t="s">
        <v>5</v>
      </c>
      <c r="C23" s="51">
        <v>45041</v>
      </c>
      <c r="D23" s="7"/>
      <c r="E23" s="75">
        <v>45037</v>
      </c>
      <c r="F23" s="91">
        <v>45042</v>
      </c>
      <c r="G23" s="10"/>
      <c r="H23" s="241"/>
      <c r="I23" s="237"/>
      <c r="J23" s="238"/>
      <c r="K23" s="238"/>
      <c r="L23" s="238"/>
      <c r="M23" s="238"/>
      <c r="N23" s="239"/>
    </row>
    <row r="24" spans="1:14" ht="15.75" x14ac:dyDescent="0.25">
      <c r="A24" s="231"/>
      <c r="B24" s="5" t="s">
        <v>4</v>
      </c>
      <c r="C24" s="52">
        <v>27.39</v>
      </c>
      <c r="D24" s="7"/>
      <c r="E24" s="105">
        <v>620.84</v>
      </c>
      <c r="F24" s="95">
        <v>63.91</v>
      </c>
      <c r="G24" s="10"/>
      <c r="H24" s="241"/>
      <c r="I24" s="237"/>
      <c r="J24" s="238"/>
      <c r="K24" s="238"/>
      <c r="L24" s="238"/>
      <c r="M24" s="238"/>
      <c r="N24" s="239"/>
    </row>
    <row r="25" spans="1:14" ht="15.75" x14ac:dyDescent="0.25">
      <c r="A25" s="231"/>
      <c r="B25" s="5" t="s">
        <v>2</v>
      </c>
      <c r="C25" s="53">
        <v>2023102450</v>
      </c>
      <c r="D25" s="7"/>
      <c r="E25" s="76">
        <v>3002302897</v>
      </c>
      <c r="F25" s="89">
        <v>2023102475</v>
      </c>
      <c r="G25" s="10"/>
      <c r="H25" s="241"/>
      <c r="I25" s="237"/>
      <c r="J25" s="238"/>
      <c r="K25" s="238"/>
      <c r="L25" s="238"/>
      <c r="M25" s="238"/>
      <c r="N25" s="239"/>
    </row>
    <row r="26" spans="1:14" ht="16.5" thickBot="1" x14ac:dyDescent="0.3">
      <c r="A26" s="231"/>
      <c r="B26" s="27" t="s">
        <v>1</v>
      </c>
      <c r="C26" s="54" t="s">
        <v>44</v>
      </c>
      <c r="D26" s="12"/>
      <c r="E26" s="77" t="s">
        <v>58</v>
      </c>
      <c r="F26" s="90" t="s">
        <v>44</v>
      </c>
      <c r="G26" s="15"/>
      <c r="H26" s="241"/>
      <c r="I26" s="237"/>
      <c r="J26" s="238"/>
      <c r="K26" s="238"/>
      <c r="L26" s="238"/>
      <c r="M26" s="238"/>
      <c r="N26" s="239"/>
    </row>
    <row r="27" spans="1:14" ht="19.5" thickTop="1" x14ac:dyDescent="0.25">
      <c r="A27" s="230">
        <v>5</v>
      </c>
      <c r="B27" s="17" t="s">
        <v>17</v>
      </c>
      <c r="C27" s="22" t="s">
        <v>11</v>
      </c>
      <c r="D27" s="23"/>
      <c r="E27" s="24" t="s">
        <v>35</v>
      </c>
      <c r="F27" s="25" t="s">
        <v>45</v>
      </c>
      <c r="G27" s="26"/>
      <c r="H27" s="240">
        <f t="shared" ref="H27" si="3">SUM(C29:G29)</f>
        <v>1125.94</v>
      </c>
      <c r="I27" s="234"/>
      <c r="J27" s="235"/>
      <c r="K27" s="235"/>
      <c r="L27" s="235"/>
      <c r="M27" s="235"/>
      <c r="N27" s="236"/>
    </row>
    <row r="28" spans="1:14" ht="15.75" x14ac:dyDescent="0.25">
      <c r="A28" s="231"/>
      <c r="B28" s="5" t="s">
        <v>5</v>
      </c>
      <c r="C28" s="51">
        <v>45043</v>
      </c>
      <c r="D28" s="7"/>
      <c r="E28" s="99">
        <v>45043</v>
      </c>
      <c r="F28" s="91">
        <v>45042</v>
      </c>
      <c r="G28" s="10"/>
      <c r="H28" s="241"/>
      <c r="I28" s="237"/>
      <c r="J28" s="238"/>
      <c r="K28" s="238"/>
      <c r="L28" s="238"/>
      <c r="M28" s="238"/>
      <c r="N28" s="239"/>
    </row>
    <row r="29" spans="1:14" ht="15.75" x14ac:dyDescent="0.25">
      <c r="A29" s="231"/>
      <c r="B29" s="5" t="s">
        <v>4</v>
      </c>
      <c r="C29" s="52">
        <v>649.70000000000005</v>
      </c>
      <c r="D29" s="7"/>
      <c r="E29" s="92">
        <v>44.28</v>
      </c>
      <c r="F29" s="95">
        <v>431.96</v>
      </c>
      <c r="G29" s="10"/>
      <c r="H29" s="241"/>
      <c r="I29" s="237"/>
      <c r="J29" s="238"/>
      <c r="K29" s="238"/>
      <c r="L29" s="238"/>
      <c r="M29" s="238"/>
      <c r="N29" s="239"/>
    </row>
    <row r="30" spans="1:14" ht="15.75" x14ac:dyDescent="0.25">
      <c r="A30" s="231"/>
      <c r="B30" s="5" t="s">
        <v>2</v>
      </c>
      <c r="C30" s="53">
        <v>2360172</v>
      </c>
      <c r="D30" s="7"/>
      <c r="E30" s="76">
        <v>202301777</v>
      </c>
      <c r="F30" s="89">
        <v>1880</v>
      </c>
      <c r="G30" s="10"/>
      <c r="H30" s="241"/>
      <c r="I30" s="237"/>
      <c r="J30" s="238"/>
      <c r="K30" s="238"/>
      <c r="L30" s="238"/>
      <c r="M30" s="238"/>
      <c r="N30" s="239"/>
    </row>
    <row r="31" spans="1:14" ht="16.5" thickBot="1" x14ac:dyDescent="0.3">
      <c r="A31" s="231"/>
      <c r="B31" s="27" t="s">
        <v>1</v>
      </c>
      <c r="C31" s="54" t="s">
        <v>38</v>
      </c>
      <c r="D31" s="12"/>
      <c r="E31" s="77" t="s">
        <v>36</v>
      </c>
      <c r="F31" s="90" t="s">
        <v>33</v>
      </c>
      <c r="G31" s="15"/>
      <c r="H31" s="241"/>
      <c r="I31" s="237"/>
      <c r="J31" s="238"/>
      <c r="K31" s="238"/>
      <c r="L31" s="238"/>
      <c r="M31" s="238"/>
      <c r="N31" s="239"/>
    </row>
    <row r="32" spans="1:14" ht="19.5" thickTop="1" x14ac:dyDescent="0.25">
      <c r="A32" s="230">
        <v>6</v>
      </c>
      <c r="B32" s="17" t="s">
        <v>17</v>
      </c>
      <c r="C32" s="22"/>
      <c r="D32" s="23"/>
      <c r="E32" s="24"/>
      <c r="F32" s="25"/>
      <c r="G32" s="26"/>
      <c r="H32" s="240">
        <f t="shared" ref="H32" si="4">SUM(C34:G34)</f>
        <v>0</v>
      </c>
      <c r="I32" s="234"/>
      <c r="J32" s="235"/>
      <c r="K32" s="235"/>
      <c r="L32" s="235"/>
      <c r="M32" s="235"/>
      <c r="N32" s="236"/>
    </row>
    <row r="33" spans="1:14" ht="15.75" x14ac:dyDescent="0.25">
      <c r="A33" s="231"/>
      <c r="B33" s="5" t="s">
        <v>5</v>
      </c>
      <c r="C33" s="51"/>
      <c r="D33" s="7"/>
      <c r="E33" s="75"/>
      <c r="F33" s="91"/>
      <c r="G33" s="10"/>
      <c r="H33" s="241"/>
      <c r="I33" s="237"/>
      <c r="J33" s="238"/>
      <c r="K33" s="238"/>
      <c r="L33" s="238"/>
      <c r="M33" s="238"/>
      <c r="N33" s="239"/>
    </row>
    <row r="34" spans="1:14" ht="15.75" x14ac:dyDescent="0.25">
      <c r="A34" s="231"/>
      <c r="B34" s="5" t="s">
        <v>4</v>
      </c>
      <c r="C34" s="98"/>
      <c r="D34" s="7"/>
      <c r="E34" s="105"/>
      <c r="F34" s="95"/>
      <c r="G34" s="10"/>
      <c r="H34" s="241"/>
      <c r="I34" s="237"/>
      <c r="J34" s="238"/>
      <c r="K34" s="238"/>
      <c r="L34" s="238"/>
      <c r="M34" s="238"/>
      <c r="N34" s="239"/>
    </row>
    <row r="35" spans="1:14" ht="15.75" x14ac:dyDescent="0.25">
      <c r="A35" s="231"/>
      <c r="B35" s="5" t="s">
        <v>2</v>
      </c>
      <c r="C35" s="53"/>
      <c r="D35" s="7"/>
      <c r="E35" s="76"/>
      <c r="F35" s="89"/>
      <c r="G35" s="10"/>
      <c r="H35" s="241"/>
      <c r="I35" s="237"/>
      <c r="J35" s="238"/>
      <c r="K35" s="238"/>
      <c r="L35" s="238"/>
      <c r="M35" s="238"/>
      <c r="N35" s="239"/>
    </row>
    <row r="36" spans="1:14" ht="16.5" thickBot="1" x14ac:dyDescent="0.3">
      <c r="A36" s="231"/>
      <c r="B36" s="27" t="s">
        <v>1</v>
      </c>
      <c r="C36" s="54"/>
      <c r="D36" s="12"/>
      <c r="E36" s="77"/>
      <c r="F36" s="90"/>
      <c r="G36" s="15"/>
      <c r="H36" s="241"/>
      <c r="I36" s="237"/>
      <c r="J36" s="238"/>
      <c r="K36" s="238"/>
      <c r="L36" s="238"/>
      <c r="M36" s="238"/>
      <c r="N36" s="239"/>
    </row>
    <row r="37" spans="1:14" ht="19.5" thickTop="1" x14ac:dyDescent="0.25">
      <c r="A37" s="230">
        <v>7</v>
      </c>
      <c r="B37" s="17" t="s">
        <v>17</v>
      </c>
      <c r="C37" s="22"/>
      <c r="D37" s="23"/>
      <c r="E37" s="24"/>
      <c r="F37" s="25"/>
      <c r="G37" s="26"/>
      <c r="H37" s="240">
        <f>SUM(C39:G39)</f>
        <v>0</v>
      </c>
      <c r="I37" s="234"/>
      <c r="J37" s="235"/>
      <c r="K37" s="235"/>
      <c r="L37" s="235"/>
      <c r="M37" s="235"/>
      <c r="N37" s="236"/>
    </row>
    <row r="38" spans="1:14" ht="15.75" x14ac:dyDescent="0.25">
      <c r="A38" s="231"/>
      <c r="B38" s="5" t="s">
        <v>5</v>
      </c>
      <c r="C38" s="51"/>
      <c r="D38" s="7"/>
      <c r="E38" s="75"/>
      <c r="F38" s="91"/>
      <c r="G38" s="10"/>
      <c r="H38" s="241"/>
      <c r="I38" s="237"/>
      <c r="J38" s="238"/>
      <c r="K38" s="238"/>
      <c r="L38" s="238"/>
      <c r="M38" s="238"/>
      <c r="N38" s="239"/>
    </row>
    <row r="39" spans="1:14" ht="15.75" x14ac:dyDescent="0.25">
      <c r="A39" s="231"/>
      <c r="B39" s="5" t="s">
        <v>4</v>
      </c>
      <c r="C39" s="52"/>
      <c r="D39" s="7"/>
      <c r="E39" s="92"/>
      <c r="F39" s="95"/>
      <c r="G39" s="10"/>
      <c r="H39" s="241"/>
      <c r="I39" s="237"/>
      <c r="J39" s="238"/>
      <c r="K39" s="238"/>
      <c r="L39" s="238"/>
      <c r="M39" s="238"/>
      <c r="N39" s="239"/>
    </row>
    <row r="40" spans="1:14" ht="15.75" x14ac:dyDescent="0.25">
      <c r="A40" s="231"/>
      <c r="B40" s="5" t="s">
        <v>2</v>
      </c>
      <c r="C40" s="53"/>
      <c r="D40" s="7"/>
      <c r="E40" s="76"/>
      <c r="F40" s="89"/>
      <c r="G40" s="10"/>
      <c r="H40" s="241"/>
      <c r="I40" s="237"/>
      <c r="J40" s="238"/>
      <c r="K40" s="238"/>
      <c r="L40" s="238"/>
      <c r="M40" s="238"/>
      <c r="N40" s="239"/>
    </row>
    <row r="41" spans="1:14" ht="16.5" thickBot="1" x14ac:dyDescent="0.3">
      <c r="A41" s="231"/>
      <c r="B41" s="27" t="s">
        <v>1</v>
      </c>
      <c r="C41" s="54"/>
      <c r="D41" s="12"/>
      <c r="E41" s="77"/>
      <c r="F41" s="90"/>
      <c r="G41" s="15"/>
      <c r="H41" s="241"/>
      <c r="I41" s="237"/>
      <c r="J41" s="238"/>
      <c r="K41" s="238"/>
      <c r="L41" s="238"/>
      <c r="M41" s="238"/>
      <c r="N41" s="239"/>
    </row>
    <row r="42" spans="1:14" ht="19.5" thickTop="1" x14ac:dyDescent="0.25">
      <c r="A42" s="230">
        <v>8</v>
      </c>
      <c r="B42" s="17" t="s">
        <v>17</v>
      </c>
      <c r="C42" s="22"/>
      <c r="D42" s="23"/>
      <c r="E42" s="24"/>
      <c r="F42" s="25"/>
      <c r="G42" s="26"/>
      <c r="H42" s="240">
        <f t="shared" ref="H42" si="5">SUM(C44:G44)</f>
        <v>0</v>
      </c>
      <c r="I42" s="234"/>
      <c r="J42" s="235"/>
      <c r="K42" s="235"/>
      <c r="L42" s="235"/>
      <c r="M42" s="235"/>
      <c r="N42" s="236"/>
    </row>
    <row r="43" spans="1:14" ht="15.75" x14ac:dyDescent="0.25">
      <c r="A43" s="231"/>
      <c r="B43" s="5" t="s">
        <v>5</v>
      </c>
      <c r="C43" s="51"/>
      <c r="D43" s="7"/>
      <c r="E43" s="75"/>
      <c r="F43" s="91"/>
      <c r="G43" s="10"/>
      <c r="H43" s="241"/>
      <c r="I43" s="237"/>
      <c r="J43" s="238"/>
      <c r="K43" s="238"/>
      <c r="L43" s="238"/>
      <c r="M43" s="238"/>
      <c r="N43" s="239"/>
    </row>
    <row r="44" spans="1:14" ht="15.75" x14ac:dyDescent="0.25">
      <c r="A44" s="231"/>
      <c r="B44" s="5" t="s">
        <v>4</v>
      </c>
      <c r="C44" s="52"/>
      <c r="D44" s="7"/>
      <c r="E44" s="105"/>
      <c r="F44" s="93"/>
      <c r="G44" s="10"/>
      <c r="H44" s="241"/>
      <c r="I44" s="237"/>
      <c r="J44" s="238"/>
      <c r="K44" s="238"/>
      <c r="L44" s="238"/>
      <c r="M44" s="238"/>
      <c r="N44" s="239"/>
    </row>
    <row r="45" spans="1:14" ht="15.75" x14ac:dyDescent="0.25">
      <c r="A45" s="231"/>
      <c r="B45" s="5" t="s">
        <v>2</v>
      </c>
      <c r="C45" s="53"/>
      <c r="D45" s="7"/>
      <c r="E45" s="76"/>
      <c r="F45" s="89"/>
      <c r="G45" s="10"/>
      <c r="H45" s="241"/>
      <c r="I45" s="237"/>
      <c r="J45" s="238"/>
      <c r="K45" s="238"/>
      <c r="L45" s="238"/>
      <c r="M45" s="238"/>
      <c r="N45" s="239"/>
    </row>
    <row r="46" spans="1:14" ht="16.5" thickBot="1" x14ac:dyDescent="0.3">
      <c r="A46" s="231"/>
      <c r="B46" s="27" t="s">
        <v>1</v>
      </c>
      <c r="C46" s="54"/>
      <c r="D46" s="12"/>
      <c r="E46" s="77"/>
      <c r="F46" s="90"/>
      <c r="G46" s="15"/>
      <c r="H46" s="241"/>
      <c r="I46" s="237"/>
      <c r="J46" s="238"/>
      <c r="K46" s="238"/>
      <c r="L46" s="238"/>
      <c r="M46" s="238"/>
      <c r="N46" s="239"/>
    </row>
    <row r="47" spans="1:14" ht="19.5" thickTop="1" x14ac:dyDescent="0.25">
      <c r="A47" s="230">
        <v>9</v>
      </c>
      <c r="B47" s="17" t="s">
        <v>17</v>
      </c>
      <c r="C47" s="22"/>
      <c r="D47" s="23"/>
      <c r="E47" s="24"/>
      <c r="F47" s="25"/>
      <c r="G47" s="26"/>
      <c r="H47" s="240">
        <f t="shared" ref="H47" si="6">SUM(C49:G49)</f>
        <v>0</v>
      </c>
      <c r="I47" s="234"/>
      <c r="J47" s="235"/>
      <c r="K47" s="235"/>
      <c r="L47" s="235"/>
      <c r="M47" s="235"/>
      <c r="N47" s="236"/>
    </row>
    <row r="48" spans="1:14" ht="15.75" x14ac:dyDescent="0.25">
      <c r="A48" s="231"/>
      <c r="B48" s="5" t="s">
        <v>5</v>
      </c>
      <c r="C48" s="51"/>
      <c r="D48" s="7"/>
      <c r="E48" s="75"/>
      <c r="F48" s="9"/>
      <c r="G48" s="10"/>
      <c r="H48" s="241"/>
      <c r="I48" s="237"/>
      <c r="J48" s="238"/>
      <c r="K48" s="238"/>
      <c r="L48" s="238"/>
      <c r="M48" s="238"/>
      <c r="N48" s="239"/>
    </row>
    <row r="49" spans="1:14" ht="15.75" x14ac:dyDescent="0.25">
      <c r="A49" s="231"/>
      <c r="B49" s="5" t="s">
        <v>4</v>
      </c>
      <c r="C49" s="98"/>
      <c r="D49" s="7"/>
      <c r="E49" s="92"/>
      <c r="F49" s="9"/>
      <c r="G49" s="10"/>
      <c r="H49" s="241"/>
      <c r="I49" s="237"/>
      <c r="J49" s="238"/>
      <c r="K49" s="238"/>
      <c r="L49" s="238"/>
      <c r="M49" s="238"/>
      <c r="N49" s="239"/>
    </row>
    <row r="50" spans="1:14" ht="15.75" x14ac:dyDescent="0.25">
      <c r="A50" s="231"/>
      <c r="B50" s="5" t="s">
        <v>2</v>
      </c>
      <c r="C50" s="53"/>
      <c r="D50" s="7"/>
      <c r="E50" s="76"/>
      <c r="F50" s="9"/>
      <c r="G50" s="10"/>
      <c r="H50" s="241"/>
      <c r="I50" s="237"/>
      <c r="J50" s="238"/>
      <c r="K50" s="238"/>
      <c r="L50" s="238"/>
      <c r="M50" s="238"/>
      <c r="N50" s="239"/>
    </row>
    <row r="51" spans="1:14" ht="16.5" thickBot="1" x14ac:dyDescent="0.3">
      <c r="A51" s="231"/>
      <c r="B51" s="27" t="s">
        <v>1</v>
      </c>
      <c r="C51" s="54"/>
      <c r="D51" s="12"/>
      <c r="E51" s="77"/>
      <c r="F51" s="14"/>
      <c r="G51" s="15"/>
      <c r="H51" s="241"/>
      <c r="I51" s="237"/>
      <c r="J51" s="238"/>
      <c r="K51" s="238"/>
      <c r="L51" s="238"/>
      <c r="M51" s="238"/>
      <c r="N51" s="239"/>
    </row>
    <row r="52" spans="1:14" ht="19.5" thickTop="1" x14ac:dyDescent="0.25">
      <c r="A52" s="230">
        <v>10</v>
      </c>
      <c r="B52" s="17" t="s">
        <v>17</v>
      </c>
      <c r="C52" s="22"/>
      <c r="D52" s="23"/>
      <c r="E52" s="24"/>
      <c r="F52" s="25"/>
      <c r="G52" s="26"/>
      <c r="H52" s="240">
        <f t="shared" ref="H52" si="7">SUM(C54:G54)</f>
        <v>0</v>
      </c>
      <c r="I52" s="234"/>
      <c r="J52" s="235"/>
      <c r="K52" s="235"/>
      <c r="L52" s="235"/>
      <c r="M52" s="235"/>
      <c r="N52" s="236"/>
    </row>
    <row r="53" spans="1:14" ht="15.75" x14ac:dyDescent="0.25">
      <c r="A53" s="231"/>
      <c r="B53" s="5" t="s">
        <v>5</v>
      </c>
      <c r="C53" s="51"/>
      <c r="D53" s="7"/>
      <c r="E53" s="75"/>
      <c r="F53" s="9"/>
      <c r="G53" s="10"/>
      <c r="H53" s="241"/>
      <c r="I53" s="237"/>
      <c r="J53" s="238"/>
      <c r="K53" s="238"/>
      <c r="L53" s="238"/>
      <c r="M53" s="238"/>
      <c r="N53" s="239"/>
    </row>
    <row r="54" spans="1:14" ht="15.75" x14ac:dyDescent="0.25">
      <c r="A54" s="231"/>
      <c r="B54" s="5" t="s">
        <v>4</v>
      </c>
      <c r="C54" s="98"/>
      <c r="D54" s="7"/>
      <c r="E54" s="92"/>
      <c r="F54" s="9"/>
      <c r="G54" s="10"/>
      <c r="H54" s="241"/>
      <c r="I54" s="237"/>
      <c r="J54" s="238"/>
      <c r="K54" s="238"/>
      <c r="L54" s="238"/>
      <c r="M54" s="238"/>
      <c r="N54" s="239"/>
    </row>
    <row r="55" spans="1:14" ht="15.75" x14ac:dyDescent="0.25">
      <c r="A55" s="231"/>
      <c r="B55" s="5" t="s">
        <v>2</v>
      </c>
      <c r="C55" s="53"/>
      <c r="D55" s="7"/>
      <c r="E55" s="76"/>
      <c r="F55" s="9"/>
      <c r="G55" s="10"/>
      <c r="H55" s="241"/>
      <c r="I55" s="237"/>
      <c r="J55" s="238"/>
      <c r="K55" s="238"/>
      <c r="L55" s="238"/>
      <c r="M55" s="238"/>
      <c r="N55" s="239"/>
    </row>
    <row r="56" spans="1:14" ht="16.5" thickBot="1" x14ac:dyDescent="0.3">
      <c r="A56" s="231"/>
      <c r="B56" s="27" t="s">
        <v>1</v>
      </c>
      <c r="C56" s="54"/>
      <c r="D56" s="12"/>
      <c r="E56" s="77"/>
      <c r="F56" s="14"/>
      <c r="G56" s="15"/>
      <c r="H56" s="241"/>
      <c r="I56" s="237"/>
      <c r="J56" s="238"/>
      <c r="K56" s="238"/>
      <c r="L56" s="238"/>
      <c r="M56" s="238"/>
      <c r="N56" s="239"/>
    </row>
    <row r="57" spans="1:14" ht="19.5" thickTop="1" x14ac:dyDescent="0.25">
      <c r="A57" s="230">
        <v>11</v>
      </c>
      <c r="B57" s="17" t="s">
        <v>17</v>
      </c>
      <c r="C57" s="101"/>
      <c r="D57" s="23"/>
      <c r="E57" s="24"/>
      <c r="F57" s="25"/>
      <c r="G57" s="26"/>
      <c r="H57" s="240">
        <f t="shared" ref="H57" si="8">SUM(C59:G59)</f>
        <v>0</v>
      </c>
      <c r="I57" s="234"/>
      <c r="J57" s="235"/>
      <c r="K57" s="235"/>
      <c r="L57" s="235"/>
      <c r="M57" s="235"/>
      <c r="N57" s="236"/>
    </row>
    <row r="58" spans="1:14" ht="15.75" x14ac:dyDescent="0.25">
      <c r="A58" s="231"/>
      <c r="B58" s="5" t="s">
        <v>5</v>
      </c>
      <c r="C58" s="51"/>
      <c r="D58" s="7"/>
      <c r="E58" s="75"/>
      <c r="F58" s="9"/>
      <c r="G58" s="10"/>
      <c r="H58" s="241"/>
      <c r="I58" s="237"/>
      <c r="J58" s="238"/>
      <c r="K58" s="238"/>
      <c r="L58" s="238"/>
      <c r="M58" s="238"/>
      <c r="N58" s="239"/>
    </row>
    <row r="59" spans="1:14" ht="15.75" x14ac:dyDescent="0.25">
      <c r="A59" s="231"/>
      <c r="B59" s="5" t="s">
        <v>4</v>
      </c>
      <c r="C59" s="52"/>
      <c r="D59" s="7"/>
      <c r="E59" s="92"/>
      <c r="F59" s="9"/>
      <c r="G59" s="10"/>
      <c r="H59" s="241"/>
      <c r="I59" s="237"/>
      <c r="J59" s="238"/>
      <c r="K59" s="238"/>
      <c r="L59" s="238"/>
      <c r="M59" s="238"/>
      <c r="N59" s="239"/>
    </row>
    <row r="60" spans="1:14" ht="15.75" x14ac:dyDescent="0.25">
      <c r="A60" s="231"/>
      <c r="B60" s="5" t="s">
        <v>2</v>
      </c>
      <c r="C60" s="53"/>
      <c r="D60" s="7"/>
      <c r="E60" s="76"/>
      <c r="F60" s="9"/>
      <c r="G60" s="10"/>
      <c r="H60" s="241"/>
      <c r="I60" s="237"/>
      <c r="J60" s="238"/>
      <c r="K60" s="238"/>
      <c r="L60" s="238"/>
      <c r="M60" s="238"/>
      <c r="N60" s="239"/>
    </row>
    <row r="61" spans="1:14" ht="16.5" thickBot="1" x14ac:dyDescent="0.3">
      <c r="A61" s="231"/>
      <c r="B61" s="27" t="s">
        <v>1</v>
      </c>
      <c r="C61" s="54"/>
      <c r="D61" s="12"/>
      <c r="E61" s="77"/>
      <c r="F61" s="14"/>
      <c r="G61" s="15"/>
      <c r="H61" s="241"/>
      <c r="I61" s="237"/>
      <c r="J61" s="238"/>
      <c r="K61" s="238"/>
      <c r="L61" s="238"/>
      <c r="M61" s="238"/>
      <c r="N61" s="239"/>
    </row>
    <row r="62" spans="1:14" ht="19.5" thickTop="1" x14ac:dyDescent="0.25">
      <c r="A62" s="230">
        <v>12</v>
      </c>
      <c r="B62" s="17" t="s">
        <v>17</v>
      </c>
      <c r="C62" s="22"/>
      <c r="D62" s="23"/>
      <c r="E62" s="24"/>
      <c r="F62" s="25"/>
      <c r="G62" s="26"/>
      <c r="H62" s="240">
        <f t="shared" ref="H62" si="9">SUM(C64:G64)</f>
        <v>0</v>
      </c>
      <c r="I62" s="234"/>
      <c r="J62" s="235"/>
      <c r="K62" s="235"/>
      <c r="L62" s="235"/>
      <c r="M62" s="235"/>
      <c r="N62" s="236"/>
    </row>
    <row r="63" spans="1:14" ht="15.75" x14ac:dyDescent="0.25">
      <c r="A63" s="231"/>
      <c r="B63" s="5" t="s">
        <v>5</v>
      </c>
      <c r="C63" s="125"/>
      <c r="D63" s="7"/>
      <c r="E63" s="75"/>
      <c r="F63" s="9"/>
      <c r="G63" s="10"/>
      <c r="H63" s="241"/>
      <c r="I63" s="237"/>
      <c r="J63" s="238"/>
      <c r="K63" s="238"/>
      <c r="L63" s="238"/>
      <c r="M63" s="238"/>
      <c r="N63" s="239"/>
    </row>
    <row r="64" spans="1:14" ht="15.75" x14ac:dyDescent="0.25">
      <c r="A64" s="231"/>
      <c r="B64" s="5" t="s">
        <v>4</v>
      </c>
      <c r="C64" s="52"/>
      <c r="D64" s="7"/>
      <c r="E64" s="92"/>
      <c r="F64" s="9"/>
      <c r="G64" s="10"/>
      <c r="H64" s="241"/>
      <c r="I64" s="237"/>
      <c r="J64" s="238"/>
      <c r="K64" s="238"/>
      <c r="L64" s="238"/>
      <c r="M64" s="238"/>
      <c r="N64" s="239"/>
    </row>
    <row r="65" spans="1:14" ht="15.75" x14ac:dyDescent="0.25">
      <c r="A65" s="231"/>
      <c r="B65" s="5" t="s">
        <v>2</v>
      </c>
      <c r="C65" s="53"/>
      <c r="D65" s="7"/>
      <c r="E65" s="76"/>
      <c r="F65" s="9"/>
      <c r="G65" s="10"/>
      <c r="H65" s="241"/>
      <c r="I65" s="237"/>
      <c r="J65" s="238"/>
      <c r="K65" s="238"/>
      <c r="L65" s="238"/>
      <c r="M65" s="238"/>
      <c r="N65" s="239"/>
    </row>
    <row r="66" spans="1:14" ht="16.5" thickBot="1" x14ac:dyDescent="0.3">
      <c r="A66" s="231"/>
      <c r="B66" s="27" t="s">
        <v>1</v>
      </c>
      <c r="C66" s="184"/>
      <c r="D66" s="12"/>
      <c r="E66" s="77"/>
      <c r="F66" s="14"/>
      <c r="G66" s="15"/>
      <c r="H66" s="241"/>
      <c r="I66" s="237"/>
      <c r="J66" s="238"/>
      <c r="K66" s="238"/>
      <c r="L66" s="238"/>
      <c r="M66" s="238"/>
      <c r="N66" s="239"/>
    </row>
    <row r="67" spans="1:14" ht="19.5" thickTop="1" x14ac:dyDescent="0.25">
      <c r="A67" s="230">
        <v>13</v>
      </c>
      <c r="B67" s="17" t="s">
        <v>17</v>
      </c>
      <c r="C67" s="22"/>
      <c r="D67" s="23"/>
      <c r="E67" s="24"/>
      <c r="F67" s="25"/>
      <c r="G67" s="26"/>
      <c r="H67" s="240">
        <f>SUM(C69:G69)</f>
        <v>0</v>
      </c>
      <c r="I67" s="234"/>
      <c r="J67" s="235"/>
      <c r="K67" s="235"/>
      <c r="L67" s="235"/>
      <c r="M67" s="235"/>
      <c r="N67" s="236"/>
    </row>
    <row r="68" spans="1:14" ht="15.75" x14ac:dyDescent="0.25">
      <c r="A68" s="231"/>
      <c r="B68" s="5" t="s">
        <v>5</v>
      </c>
      <c r="C68" s="51"/>
      <c r="D68" s="7"/>
      <c r="E68" s="8"/>
      <c r="F68" s="9"/>
      <c r="G68" s="10"/>
      <c r="H68" s="241"/>
      <c r="I68" s="237"/>
      <c r="J68" s="238"/>
      <c r="K68" s="238"/>
      <c r="L68" s="238"/>
      <c r="M68" s="238"/>
      <c r="N68" s="239"/>
    </row>
    <row r="69" spans="1:14" ht="15.75" x14ac:dyDescent="0.25">
      <c r="A69" s="231"/>
      <c r="B69" s="5" t="s">
        <v>4</v>
      </c>
      <c r="C69" s="98"/>
      <c r="D69" s="7"/>
      <c r="E69" s="8"/>
      <c r="F69" s="9"/>
      <c r="G69" s="10"/>
      <c r="H69" s="241"/>
      <c r="I69" s="237"/>
      <c r="J69" s="238"/>
      <c r="K69" s="238"/>
      <c r="L69" s="238"/>
      <c r="M69" s="238"/>
      <c r="N69" s="239"/>
    </row>
    <row r="70" spans="1:14" ht="15.75" x14ac:dyDescent="0.25">
      <c r="A70" s="231"/>
      <c r="B70" s="5" t="s">
        <v>2</v>
      </c>
      <c r="C70" s="53"/>
      <c r="D70" s="7"/>
      <c r="E70" s="8"/>
      <c r="F70" s="9"/>
      <c r="G70" s="10"/>
      <c r="H70" s="241"/>
      <c r="I70" s="237"/>
      <c r="J70" s="238"/>
      <c r="K70" s="238"/>
      <c r="L70" s="238"/>
      <c r="M70" s="238"/>
      <c r="N70" s="239"/>
    </row>
    <row r="71" spans="1:14" ht="16.5" thickBot="1" x14ac:dyDescent="0.3">
      <c r="A71" s="231"/>
      <c r="B71" s="27" t="s">
        <v>1</v>
      </c>
      <c r="C71" s="54"/>
      <c r="D71" s="12"/>
      <c r="E71" s="13"/>
      <c r="F71" s="14"/>
      <c r="G71" s="15"/>
      <c r="H71" s="241"/>
      <c r="I71" s="237"/>
      <c r="J71" s="238"/>
      <c r="K71" s="238"/>
      <c r="L71" s="238"/>
      <c r="M71" s="238"/>
      <c r="N71" s="239"/>
    </row>
    <row r="72" spans="1:14" ht="19.5" thickTop="1" x14ac:dyDescent="0.25">
      <c r="A72" s="230">
        <v>14</v>
      </c>
      <c r="B72" s="17" t="s">
        <v>17</v>
      </c>
      <c r="C72" s="22"/>
      <c r="D72" s="23"/>
      <c r="E72" s="24"/>
      <c r="F72" s="25"/>
      <c r="G72" s="26"/>
      <c r="H72" s="240">
        <f t="shared" ref="H72" si="10">SUM(C74:G74)</f>
        <v>0</v>
      </c>
      <c r="I72" s="234"/>
      <c r="J72" s="235"/>
      <c r="K72" s="235"/>
      <c r="L72" s="235"/>
      <c r="M72" s="235"/>
      <c r="N72" s="236"/>
    </row>
    <row r="73" spans="1:14" ht="15.75" x14ac:dyDescent="0.25">
      <c r="A73" s="231"/>
      <c r="B73" s="5" t="s">
        <v>5</v>
      </c>
      <c r="C73" s="51"/>
      <c r="D73" s="7"/>
      <c r="E73" s="8"/>
      <c r="F73" s="9"/>
      <c r="G73" s="10"/>
      <c r="H73" s="241"/>
      <c r="I73" s="237"/>
      <c r="J73" s="238"/>
      <c r="K73" s="238"/>
      <c r="L73" s="238"/>
      <c r="M73" s="238"/>
      <c r="N73" s="239"/>
    </row>
    <row r="74" spans="1:14" ht="15.75" x14ac:dyDescent="0.25">
      <c r="A74" s="231"/>
      <c r="B74" s="5" t="s">
        <v>4</v>
      </c>
      <c r="C74" s="98"/>
      <c r="D74" s="7"/>
      <c r="E74" s="8"/>
      <c r="F74" s="9"/>
      <c r="G74" s="10"/>
      <c r="H74" s="241"/>
      <c r="I74" s="237"/>
      <c r="J74" s="238"/>
      <c r="K74" s="238"/>
      <c r="L74" s="238"/>
      <c r="M74" s="238"/>
      <c r="N74" s="239"/>
    </row>
    <row r="75" spans="1:14" ht="15.75" x14ac:dyDescent="0.25">
      <c r="A75" s="231"/>
      <c r="B75" s="5" t="s">
        <v>2</v>
      </c>
      <c r="C75" s="53"/>
      <c r="D75" s="7"/>
      <c r="E75" s="8"/>
      <c r="F75" s="9"/>
      <c r="G75" s="10"/>
      <c r="H75" s="241"/>
      <c r="I75" s="237"/>
      <c r="J75" s="238"/>
      <c r="K75" s="238"/>
      <c r="L75" s="238"/>
      <c r="M75" s="238"/>
      <c r="N75" s="239"/>
    </row>
    <row r="76" spans="1:14" ht="16.5" thickBot="1" x14ac:dyDescent="0.3">
      <c r="A76" s="231"/>
      <c r="B76" s="27" t="s">
        <v>1</v>
      </c>
      <c r="C76" s="54"/>
      <c r="D76" s="12"/>
      <c r="E76" s="13"/>
      <c r="F76" s="14"/>
      <c r="G76" s="15"/>
      <c r="H76" s="241"/>
      <c r="I76" s="237"/>
      <c r="J76" s="238"/>
      <c r="K76" s="238"/>
      <c r="L76" s="238"/>
      <c r="M76" s="238"/>
      <c r="N76" s="239"/>
    </row>
    <row r="77" spans="1:14" ht="19.5" thickTop="1" x14ac:dyDescent="0.25">
      <c r="A77" s="230">
        <v>15</v>
      </c>
      <c r="B77" s="17" t="s">
        <v>17</v>
      </c>
      <c r="C77" s="22"/>
      <c r="D77" s="23"/>
      <c r="E77" s="24"/>
      <c r="F77" s="25"/>
      <c r="G77" s="26"/>
      <c r="H77" s="240">
        <f t="shared" ref="H77" si="11">SUM(C79:G79)</f>
        <v>0</v>
      </c>
      <c r="I77" s="234"/>
      <c r="J77" s="235"/>
      <c r="K77" s="235"/>
      <c r="L77" s="235"/>
      <c r="M77" s="235"/>
      <c r="N77" s="236"/>
    </row>
    <row r="78" spans="1:14" ht="15.75" x14ac:dyDescent="0.25">
      <c r="A78" s="231"/>
      <c r="B78" s="5" t="s">
        <v>5</v>
      </c>
      <c r="C78" s="51"/>
      <c r="D78" s="7"/>
      <c r="E78" s="8"/>
      <c r="F78" s="9"/>
      <c r="G78" s="10"/>
      <c r="H78" s="241"/>
      <c r="I78" s="237"/>
      <c r="J78" s="238"/>
      <c r="K78" s="238"/>
      <c r="L78" s="238"/>
      <c r="M78" s="238"/>
      <c r="N78" s="239"/>
    </row>
    <row r="79" spans="1:14" ht="15.75" x14ac:dyDescent="0.25">
      <c r="A79" s="231"/>
      <c r="B79" s="5" t="s">
        <v>4</v>
      </c>
      <c r="C79" s="52"/>
      <c r="D79" s="7"/>
      <c r="E79" s="8"/>
      <c r="F79" s="9"/>
      <c r="G79" s="10"/>
      <c r="H79" s="241"/>
      <c r="I79" s="237"/>
      <c r="J79" s="238"/>
      <c r="K79" s="238"/>
      <c r="L79" s="238"/>
      <c r="M79" s="238"/>
      <c r="N79" s="239"/>
    </row>
    <row r="80" spans="1:14" ht="15.75" x14ac:dyDescent="0.25">
      <c r="A80" s="231"/>
      <c r="B80" s="5" t="s">
        <v>2</v>
      </c>
      <c r="C80" s="53"/>
      <c r="D80" s="7"/>
      <c r="E80" s="8"/>
      <c r="F80" s="9"/>
      <c r="G80" s="10"/>
      <c r="H80" s="241"/>
      <c r="I80" s="237"/>
      <c r="J80" s="238"/>
      <c r="K80" s="238"/>
      <c r="L80" s="238"/>
      <c r="M80" s="238"/>
      <c r="N80" s="239"/>
    </row>
    <row r="81" spans="1:14" ht="16.5" thickBot="1" x14ac:dyDescent="0.3">
      <c r="A81" s="231"/>
      <c r="B81" s="27" t="s">
        <v>1</v>
      </c>
      <c r="C81" s="54"/>
      <c r="D81" s="12"/>
      <c r="E81" s="13"/>
      <c r="F81" s="14"/>
      <c r="G81" s="15"/>
      <c r="H81" s="241"/>
      <c r="I81" s="237"/>
      <c r="J81" s="238"/>
      <c r="K81" s="238"/>
      <c r="L81" s="238"/>
      <c r="M81" s="238"/>
      <c r="N81" s="239"/>
    </row>
    <row r="82" spans="1:14" ht="19.5" thickTop="1" x14ac:dyDescent="0.25">
      <c r="A82" s="230">
        <v>16</v>
      </c>
      <c r="B82" s="17" t="s">
        <v>17</v>
      </c>
      <c r="C82" s="22"/>
      <c r="D82" s="23"/>
      <c r="E82" s="24"/>
      <c r="F82" s="25"/>
      <c r="G82" s="26"/>
      <c r="H82" s="240">
        <f t="shared" ref="H82" si="12">SUM(C84:G84)</f>
        <v>0</v>
      </c>
      <c r="I82" s="234"/>
      <c r="J82" s="235"/>
      <c r="K82" s="235"/>
      <c r="L82" s="235"/>
      <c r="M82" s="235"/>
      <c r="N82" s="236"/>
    </row>
    <row r="83" spans="1:14" ht="15.75" x14ac:dyDescent="0.25">
      <c r="A83" s="231"/>
      <c r="B83" s="5" t="s">
        <v>5</v>
      </c>
      <c r="C83" s="51"/>
      <c r="D83" s="7"/>
      <c r="E83" s="8"/>
      <c r="F83" s="9"/>
      <c r="G83" s="10"/>
      <c r="H83" s="241"/>
      <c r="I83" s="237"/>
      <c r="J83" s="238"/>
      <c r="K83" s="238"/>
      <c r="L83" s="238"/>
      <c r="M83" s="238"/>
      <c r="N83" s="239"/>
    </row>
    <row r="84" spans="1:14" ht="15.75" x14ac:dyDescent="0.25">
      <c r="A84" s="231"/>
      <c r="B84" s="5" t="s">
        <v>4</v>
      </c>
      <c r="C84" s="98"/>
      <c r="D84" s="7"/>
      <c r="E84" s="8"/>
      <c r="F84" s="9"/>
      <c r="G84" s="10"/>
      <c r="H84" s="241"/>
      <c r="I84" s="237"/>
      <c r="J84" s="238"/>
      <c r="K84" s="238"/>
      <c r="L84" s="238"/>
      <c r="M84" s="238"/>
      <c r="N84" s="239"/>
    </row>
    <row r="85" spans="1:14" ht="15.75" x14ac:dyDescent="0.25">
      <c r="A85" s="231"/>
      <c r="B85" s="5" t="s">
        <v>2</v>
      </c>
      <c r="C85" s="53"/>
      <c r="D85" s="7"/>
      <c r="E85" s="8"/>
      <c r="F85" s="9"/>
      <c r="G85" s="10"/>
      <c r="H85" s="241"/>
      <c r="I85" s="237"/>
      <c r="J85" s="238"/>
      <c r="K85" s="238"/>
      <c r="L85" s="238"/>
      <c r="M85" s="238"/>
      <c r="N85" s="239"/>
    </row>
    <row r="86" spans="1:14" ht="16.5" thickBot="1" x14ac:dyDescent="0.3">
      <c r="A86" s="231"/>
      <c r="B86" s="27" t="s">
        <v>1</v>
      </c>
      <c r="C86" s="54"/>
      <c r="D86" s="12"/>
      <c r="E86" s="13"/>
      <c r="F86" s="14"/>
      <c r="G86" s="15"/>
      <c r="H86" s="241"/>
      <c r="I86" s="237"/>
      <c r="J86" s="238"/>
      <c r="K86" s="238"/>
      <c r="L86" s="238"/>
      <c r="M86" s="238"/>
      <c r="N86" s="239"/>
    </row>
    <row r="87" spans="1:14" ht="19.5" thickTop="1" x14ac:dyDescent="0.25">
      <c r="A87" s="230">
        <v>17</v>
      </c>
      <c r="B87" s="17" t="s">
        <v>17</v>
      </c>
      <c r="C87" s="22"/>
      <c r="D87" s="23"/>
      <c r="E87" s="24"/>
      <c r="F87" s="25"/>
      <c r="G87" s="26"/>
      <c r="H87" s="240">
        <f t="shared" ref="H87" si="13">SUM(C89:G89)</f>
        <v>0</v>
      </c>
      <c r="I87" s="234"/>
      <c r="J87" s="235"/>
      <c r="K87" s="235"/>
      <c r="L87" s="235"/>
      <c r="M87" s="235"/>
      <c r="N87" s="236"/>
    </row>
    <row r="88" spans="1:14" ht="15.75" x14ac:dyDescent="0.25">
      <c r="A88" s="231"/>
      <c r="B88" s="5" t="s">
        <v>5</v>
      </c>
      <c r="C88" s="51"/>
      <c r="D88" s="7"/>
      <c r="E88" s="8"/>
      <c r="F88" s="9"/>
      <c r="G88" s="10"/>
      <c r="H88" s="241"/>
      <c r="I88" s="237"/>
      <c r="J88" s="238"/>
      <c r="K88" s="238"/>
      <c r="L88" s="238"/>
      <c r="M88" s="238"/>
      <c r="N88" s="239"/>
    </row>
    <row r="89" spans="1:14" ht="15.75" x14ac:dyDescent="0.25">
      <c r="A89" s="231"/>
      <c r="B89" s="5" t="s">
        <v>4</v>
      </c>
      <c r="C89" s="52"/>
      <c r="D89" s="7"/>
      <c r="E89" s="8"/>
      <c r="F89" s="9"/>
      <c r="G89" s="10"/>
      <c r="H89" s="241"/>
      <c r="I89" s="237"/>
      <c r="J89" s="238"/>
      <c r="K89" s="238"/>
      <c r="L89" s="238"/>
      <c r="M89" s="238"/>
      <c r="N89" s="239"/>
    </row>
    <row r="90" spans="1:14" ht="15.75" x14ac:dyDescent="0.25">
      <c r="A90" s="231"/>
      <c r="B90" s="5" t="s">
        <v>2</v>
      </c>
      <c r="C90" s="53"/>
      <c r="D90" s="7"/>
      <c r="E90" s="8"/>
      <c r="F90" s="9"/>
      <c r="G90" s="10"/>
      <c r="H90" s="241"/>
      <c r="I90" s="237"/>
      <c r="J90" s="238"/>
      <c r="K90" s="238"/>
      <c r="L90" s="238"/>
      <c r="M90" s="238"/>
      <c r="N90" s="239"/>
    </row>
    <row r="91" spans="1:14" ht="16.5" thickBot="1" x14ac:dyDescent="0.3">
      <c r="A91" s="231"/>
      <c r="B91" s="27" t="s">
        <v>1</v>
      </c>
      <c r="C91" s="54"/>
      <c r="D91" s="12"/>
      <c r="E91" s="13"/>
      <c r="F91" s="14"/>
      <c r="G91" s="15"/>
      <c r="H91" s="241"/>
      <c r="I91" s="237"/>
      <c r="J91" s="238"/>
      <c r="K91" s="238"/>
      <c r="L91" s="238"/>
      <c r="M91" s="238"/>
      <c r="N91" s="239"/>
    </row>
    <row r="92" spans="1:14" ht="19.5" thickTop="1" x14ac:dyDescent="0.25">
      <c r="A92" s="230">
        <v>18</v>
      </c>
      <c r="B92" s="17" t="s">
        <v>17</v>
      </c>
      <c r="C92" s="22"/>
      <c r="D92" s="23"/>
      <c r="E92" s="24"/>
      <c r="F92" s="25"/>
      <c r="G92" s="26"/>
      <c r="H92" s="240">
        <f t="shared" ref="H92" si="14">SUM(C94:G94)</f>
        <v>0</v>
      </c>
      <c r="I92" s="234"/>
      <c r="J92" s="235"/>
      <c r="K92" s="235"/>
      <c r="L92" s="235"/>
      <c r="M92" s="235"/>
      <c r="N92" s="236"/>
    </row>
    <row r="93" spans="1:14" ht="15.75" x14ac:dyDescent="0.25">
      <c r="A93" s="231"/>
      <c r="B93" s="5" t="s">
        <v>5</v>
      </c>
      <c r="C93" s="51"/>
      <c r="D93" s="7"/>
      <c r="E93" s="8"/>
      <c r="F93" s="9"/>
      <c r="G93" s="10"/>
      <c r="H93" s="241"/>
      <c r="I93" s="237"/>
      <c r="J93" s="238"/>
      <c r="K93" s="238"/>
      <c r="L93" s="238"/>
      <c r="M93" s="238"/>
      <c r="N93" s="239"/>
    </row>
    <row r="94" spans="1:14" ht="15.75" x14ac:dyDescent="0.25">
      <c r="A94" s="231"/>
      <c r="B94" s="5" t="s">
        <v>4</v>
      </c>
      <c r="C94" s="52"/>
      <c r="D94" s="7"/>
      <c r="E94" s="8"/>
      <c r="F94" s="9"/>
      <c r="G94" s="10"/>
      <c r="H94" s="241"/>
      <c r="I94" s="237"/>
      <c r="J94" s="238"/>
      <c r="K94" s="238"/>
      <c r="L94" s="238"/>
      <c r="M94" s="238"/>
      <c r="N94" s="239"/>
    </row>
    <row r="95" spans="1:14" ht="15.75" x14ac:dyDescent="0.25">
      <c r="A95" s="231"/>
      <c r="B95" s="5" t="s">
        <v>2</v>
      </c>
      <c r="C95" s="53"/>
      <c r="D95" s="7"/>
      <c r="E95" s="8"/>
      <c r="F95" s="9"/>
      <c r="G95" s="10"/>
      <c r="H95" s="241"/>
      <c r="I95" s="237"/>
      <c r="J95" s="238"/>
      <c r="K95" s="238"/>
      <c r="L95" s="238"/>
      <c r="M95" s="238"/>
      <c r="N95" s="239"/>
    </row>
    <row r="96" spans="1:14" ht="16.5" thickBot="1" x14ac:dyDescent="0.3">
      <c r="A96" s="231"/>
      <c r="B96" s="27" t="s">
        <v>1</v>
      </c>
      <c r="C96" s="54"/>
      <c r="D96" s="12"/>
      <c r="E96" s="13"/>
      <c r="F96" s="14"/>
      <c r="G96" s="15"/>
      <c r="H96" s="241"/>
      <c r="I96" s="237"/>
      <c r="J96" s="238"/>
      <c r="K96" s="238"/>
      <c r="L96" s="238"/>
      <c r="M96" s="238"/>
      <c r="N96" s="239"/>
    </row>
    <row r="97" spans="1:14" ht="19.5" thickTop="1" x14ac:dyDescent="0.25">
      <c r="A97" s="230">
        <v>19</v>
      </c>
      <c r="B97" s="17" t="s">
        <v>17</v>
      </c>
      <c r="C97" s="22"/>
      <c r="D97" s="23"/>
      <c r="E97" s="24"/>
      <c r="F97" s="25"/>
      <c r="G97" s="26"/>
      <c r="H97" s="240">
        <f>SUM(C99:G99)</f>
        <v>0</v>
      </c>
      <c r="I97" s="234"/>
      <c r="J97" s="235"/>
      <c r="K97" s="235"/>
      <c r="L97" s="235"/>
      <c r="M97" s="235"/>
      <c r="N97" s="236"/>
    </row>
    <row r="98" spans="1:14" ht="15.75" x14ac:dyDescent="0.25">
      <c r="A98" s="231"/>
      <c r="B98" s="5" t="s">
        <v>5</v>
      </c>
      <c r="C98" s="51"/>
      <c r="D98" s="7"/>
      <c r="E98" s="8"/>
      <c r="F98" s="9"/>
      <c r="G98" s="10"/>
      <c r="H98" s="241"/>
      <c r="I98" s="237"/>
      <c r="J98" s="238"/>
      <c r="K98" s="238"/>
      <c r="L98" s="238"/>
      <c r="M98" s="238"/>
      <c r="N98" s="239"/>
    </row>
    <row r="99" spans="1:14" ht="15.75" x14ac:dyDescent="0.25">
      <c r="A99" s="231"/>
      <c r="B99" s="5" t="s">
        <v>4</v>
      </c>
      <c r="C99" s="52"/>
      <c r="D99" s="7"/>
      <c r="E99" s="8"/>
      <c r="F99" s="9"/>
      <c r="G99" s="10"/>
      <c r="H99" s="241"/>
      <c r="I99" s="237"/>
      <c r="J99" s="238"/>
      <c r="K99" s="238"/>
      <c r="L99" s="238"/>
      <c r="M99" s="238"/>
      <c r="N99" s="239"/>
    </row>
    <row r="100" spans="1:14" ht="15.75" x14ac:dyDescent="0.25">
      <c r="A100" s="231"/>
      <c r="B100" s="5" t="s">
        <v>2</v>
      </c>
      <c r="C100" s="53"/>
      <c r="D100" s="7"/>
      <c r="E100" s="8"/>
      <c r="F100" s="9"/>
      <c r="G100" s="10"/>
      <c r="H100" s="241"/>
      <c r="I100" s="237"/>
      <c r="J100" s="238"/>
      <c r="K100" s="238"/>
      <c r="L100" s="238"/>
      <c r="M100" s="238"/>
      <c r="N100" s="239"/>
    </row>
    <row r="101" spans="1:14" ht="16.5" thickBot="1" x14ac:dyDescent="0.3">
      <c r="A101" s="231"/>
      <c r="B101" s="27" t="s">
        <v>1</v>
      </c>
      <c r="C101" s="54"/>
      <c r="D101" s="12"/>
      <c r="E101" s="13"/>
      <c r="F101" s="14"/>
      <c r="G101" s="15"/>
      <c r="H101" s="241"/>
      <c r="I101" s="237"/>
      <c r="J101" s="238"/>
      <c r="K101" s="238"/>
      <c r="L101" s="238"/>
      <c r="M101" s="238"/>
      <c r="N101" s="239"/>
    </row>
    <row r="102" spans="1:14" ht="19.5" thickTop="1" x14ac:dyDescent="0.25">
      <c r="A102" s="230">
        <v>20</v>
      </c>
      <c r="B102" s="17" t="s">
        <v>17</v>
      </c>
      <c r="C102" s="22"/>
      <c r="D102" s="23"/>
      <c r="E102" s="24"/>
      <c r="F102" s="25"/>
      <c r="G102" s="26"/>
      <c r="H102" s="240">
        <f t="shared" ref="H102" si="15">SUM(C104:G104)</f>
        <v>0</v>
      </c>
      <c r="I102" s="234"/>
      <c r="J102" s="235"/>
      <c r="K102" s="235"/>
      <c r="L102" s="235"/>
      <c r="M102" s="235"/>
      <c r="N102" s="236"/>
    </row>
    <row r="103" spans="1:14" ht="15.75" x14ac:dyDescent="0.25">
      <c r="A103" s="231"/>
      <c r="B103" s="5" t="s">
        <v>5</v>
      </c>
      <c r="C103" s="51"/>
      <c r="D103" s="7"/>
      <c r="E103" s="8"/>
      <c r="F103" s="9"/>
      <c r="G103" s="10"/>
      <c r="H103" s="241"/>
      <c r="I103" s="237"/>
      <c r="J103" s="238"/>
      <c r="K103" s="238"/>
      <c r="L103" s="238"/>
      <c r="M103" s="238"/>
      <c r="N103" s="239"/>
    </row>
    <row r="104" spans="1:14" ht="15.75" x14ac:dyDescent="0.25">
      <c r="A104" s="231"/>
      <c r="B104" s="5" t="s">
        <v>4</v>
      </c>
      <c r="C104" s="98"/>
      <c r="D104" s="7"/>
      <c r="E104" s="8"/>
      <c r="F104" s="9"/>
      <c r="G104" s="10"/>
      <c r="H104" s="241"/>
      <c r="I104" s="237"/>
      <c r="J104" s="238"/>
      <c r="K104" s="238"/>
      <c r="L104" s="238"/>
      <c r="M104" s="238"/>
      <c r="N104" s="239"/>
    </row>
    <row r="105" spans="1:14" ht="15.75" x14ac:dyDescent="0.25">
      <c r="A105" s="231"/>
      <c r="B105" s="5" t="s">
        <v>2</v>
      </c>
      <c r="C105" s="53"/>
      <c r="D105" s="7"/>
      <c r="E105" s="8"/>
      <c r="F105" s="9"/>
      <c r="G105" s="10"/>
      <c r="H105" s="241"/>
      <c r="I105" s="237"/>
      <c r="J105" s="238"/>
      <c r="K105" s="238"/>
      <c r="L105" s="238"/>
      <c r="M105" s="238"/>
      <c r="N105" s="239"/>
    </row>
    <row r="106" spans="1:14" ht="16.5" thickBot="1" x14ac:dyDescent="0.3">
      <c r="A106" s="231"/>
      <c r="B106" s="27" t="s">
        <v>1</v>
      </c>
      <c r="C106" s="54"/>
      <c r="D106" s="12"/>
      <c r="E106" s="13"/>
      <c r="F106" s="14"/>
      <c r="G106" s="15"/>
      <c r="H106" s="241"/>
      <c r="I106" s="237"/>
      <c r="J106" s="238"/>
      <c r="K106" s="238"/>
      <c r="L106" s="238"/>
      <c r="M106" s="238"/>
      <c r="N106" s="239"/>
    </row>
    <row r="107" spans="1:14" ht="19.5" thickTop="1" x14ac:dyDescent="0.25">
      <c r="A107" s="230">
        <v>21</v>
      </c>
      <c r="B107" s="17" t="s">
        <v>17</v>
      </c>
      <c r="C107" s="22"/>
      <c r="D107" s="23"/>
      <c r="E107" s="24"/>
      <c r="F107" s="25"/>
      <c r="G107" s="26"/>
      <c r="H107" s="240">
        <f t="shared" ref="H107" si="16">SUM(C109:G109)</f>
        <v>0</v>
      </c>
      <c r="I107" s="234"/>
      <c r="J107" s="235"/>
      <c r="K107" s="235"/>
      <c r="L107" s="235"/>
      <c r="M107" s="235"/>
      <c r="N107" s="236"/>
    </row>
    <row r="108" spans="1:14" ht="15.75" x14ac:dyDescent="0.25">
      <c r="A108" s="231"/>
      <c r="B108" s="5" t="s">
        <v>5</v>
      </c>
      <c r="C108" s="51"/>
      <c r="D108" s="7"/>
      <c r="E108" s="8"/>
      <c r="F108" s="9"/>
      <c r="G108" s="10"/>
      <c r="H108" s="241"/>
      <c r="I108" s="237"/>
      <c r="J108" s="238"/>
      <c r="K108" s="238"/>
      <c r="L108" s="238"/>
      <c r="M108" s="238"/>
      <c r="N108" s="239"/>
    </row>
    <row r="109" spans="1:14" ht="15.75" x14ac:dyDescent="0.25">
      <c r="A109" s="231"/>
      <c r="B109" s="5" t="s">
        <v>4</v>
      </c>
      <c r="C109" s="52"/>
      <c r="D109" s="7"/>
      <c r="E109" s="8"/>
      <c r="F109" s="9"/>
      <c r="G109" s="10"/>
      <c r="H109" s="241"/>
      <c r="I109" s="237"/>
      <c r="J109" s="238"/>
      <c r="K109" s="238"/>
      <c r="L109" s="238"/>
      <c r="M109" s="238"/>
      <c r="N109" s="239"/>
    </row>
    <row r="110" spans="1:14" ht="15.75" x14ac:dyDescent="0.25">
      <c r="A110" s="231"/>
      <c r="B110" s="5" t="s">
        <v>2</v>
      </c>
      <c r="C110" s="53"/>
      <c r="D110" s="7"/>
      <c r="E110" s="8"/>
      <c r="F110" s="9"/>
      <c r="G110" s="10"/>
      <c r="H110" s="241"/>
      <c r="I110" s="237"/>
      <c r="J110" s="238"/>
      <c r="K110" s="238"/>
      <c r="L110" s="238"/>
      <c r="M110" s="238"/>
      <c r="N110" s="239"/>
    </row>
    <row r="111" spans="1:14" ht="16.5" thickBot="1" x14ac:dyDescent="0.3">
      <c r="A111" s="231"/>
      <c r="B111" s="27" t="s">
        <v>1</v>
      </c>
      <c r="C111" s="54"/>
      <c r="D111" s="12"/>
      <c r="E111" s="13"/>
      <c r="F111" s="14"/>
      <c r="G111" s="15"/>
      <c r="H111" s="241"/>
      <c r="I111" s="237"/>
      <c r="J111" s="238"/>
      <c r="K111" s="238"/>
      <c r="L111" s="238"/>
      <c r="M111" s="238"/>
      <c r="N111" s="239"/>
    </row>
    <row r="112" spans="1:14" ht="19.5" thickTop="1" x14ac:dyDescent="0.25">
      <c r="A112" s="230">
        <v>22</v>
      </c>
      <c r="B112" s="17" t="s">
        <v>17</v>
      </c>
      <c r="C112" s="22"/>
      <c r="D112" s="23"/>
      <c r="E112" s="24"/>
      <c r="F112" s="25"/>
      <c r="G112" s="26"/>
      <c r="H112" s="240">
        <f t="shared" ref="H112" si="17">SUM(C114:G114)</f>
        <v>0</v>
      </c>
      <c r="I112" s="234"/>
      <c r="J112" s="235"/>
      <c r="K112" s="235"/>
      <c r="L112" s="235"/>
      <c r="M112" s="235"/>
      <c r="N112" s="236"/>
    </row>
    <row r="113" spans="1:14" x14ac:dyDescent="0.25">
      <c r="A113" s="231"/>
      <c r="B113" s="5" t="s">
        <v>5</v>
      </c>
      <c r="C113" s="6"/>
      <c r="D113" s="7"/>
      <c r="E113" s="8"/>
      <c r="F113" s="9"/>
      <c r="G113" s="10"/>
      <c r="H113" s="241"/>
      <c r="I113" s="237"/>
      <c r="J113" s="238"/>
      <c r="K113" s="238"/>
      <c r="L113" s="238"/>
      <c r="M113" s="238"/>
      <c r="N113" s="239"/>
    </row>
    <row r="114" spans="1:14" x14ac:dyDescent="0.25">
      <c r="A114" s="231"/>
      <c r="B114" s="5" t="s">
        <v>4</v>
      </c>
      <c r="C114" s="6"/>
      <c r="D114" s="7"/>
      <c r="E114" s="8"/>
      <c r="F114" s="9"/>
      <c r="G114" s="10"/>
      <c r="H114" s="241"/>
      <c r="I114" s="237"/>
      <c r="J114" s="238"/>
      <c r="K114" s="238"/>
      <c r="L114" s="238"/>
      <c r="M114" s="238"/>
      <c r="N114" s="239"/>
    </row>
    <row r="115" spans="1:14" x14ac:dyDescent="0.25">
      <c r="A115" s="231"/>
      <c r="B115" s="5" t="s">
        <v>2</v>
      </c>
      <c r="C115" s="6"/>
      <c r="D115" s="7"/>
      <c r="E115" s="8"/>
      <c r="F115" s="9"/>
      <c r="G115" s="10"/>
      <c r="H115" s="241"/>
      <c r="I115" s="237"/>
      <c r="J115" s="238"/>
      <c r="K115" s="238"/>
      <c r="L115" s="238"/>
      <c r="M115" s="238"/>
      <c r="N115" s="239"/>
    </row>
    <row r="116" spans="1:14" ht="15.75" thickBot="1" x14ac:dyDescent="0.3">
      <c r="A116" s="231"/>
      <c r="B116" s="27" t="s">
        <v>1</v>
      </c>
      <c r="C116" s="11"/>
      <c r="D116" s="12"/>
      <c r="E116" s="13"/>
      <c r="F116" s="14"/>
      <c r="G116" s="15"/>
      <c r="H116" s="241"/>
      <c r="I116" s="237"/>
      <c r="J116" s="238"/>
      <c r="K116" s="238"/>
      <c r="L116" s="238"/>
      <c r="M116" s="238"/>
      <c r="N116" s="239"/>
    </row>
    <row r="117" spans="1:14" ht="19.5" thickTop="1" x14ac:dyDescent="0.25">
      <c r="A117" s="230">
        <v>23</v>
      </c>
      <c r="B117" s="17" t="s">
        <v>17</v>
      </c>
      <c r="C117" s="22"/>
      <c r="D117" s="23"/>
      <c r="E117" s="24"/>
      <c r="F117" s="25"/>
      <c r="G117" s="26"/>
      <c r="H117" s="240">
        <f t="shared" ref="H117" si="18">SUM(C119:G119)</f>
        <v>0</v>
      </c>
      <c r="I117" s="234"/>
      <c r="J117" s="235"/>
      <c r="K117" s="235"/>
      <c r="L117" s="235"/>
      <c r="M117" s="235"/>
      <c r="N117" s="236"/>
    </row>
    <row r="118" spans="1:14" x14ac:dyDescent="0.25">
      <c r="A118" s="231"/>
      <c r="B118" s="5" t="s">
        <v>5</v>
      </c>
      <c r="C118" s="6"/>
      <c r="D118" s="7"/>
      <c r="E118" s="8"/>
      <c r="F118" s="9"/>
      <c r="G118" s="10"/>
      <c r="H118" s="241"/>
      <c r="I118" s="237"/>
      <c r="J118" s="238"/>
      <c r="K118" s="238"/>
      <c r="L118" s="238"/>
      <c r="M118" s="238"/>
      <c r="N118" s="239"/>
    </row>
    <row r="119" spans="1:14" x14ac:dyDescent="0.25">
      <c r="A119" s="231"/>
      <c r="B119" s="5" t="s">
        <v>4</v>
      </c>
      <c r="C119" s="6"/>
      <c r="D119" s="7"/>
      <c r="E119" s="8"/>
      <c r="F119" s="9"/>
      <c r="G119" s="10"/>
      <c r="H119" s="241"/>
      <c r="I119" s="237"/>
      <c r="J119" s="238"/>
      <c r="K119" s="238"/>
      <c r="L119" s="238"/>
      <c r="M119" s="238"/>
      <c r="N119" s="239"/>
    </row>
    <row r="120" spans="1:14" x14ac:dyDescent="0.25">
      <c r="A120" s="231"/>
      <c r="B120" s="5" t="s">
        <v>2</v>
      </c>
      <c r="C120" s="6"/>
      <c r="D120" s="7"/>
      <c r="E120" s="8"/>
      <c r="F120" s="9"/>
      <c r="G120" s="10"/>
      <c r="H120" s="241"/>
      <c r="I120" s="237"/>
      <c r="J120" s="238"/>
      <c r="K120" s="238"/>
      <c r="L120" s="238"/>
      <c r="M120" s="238"/>
      <c r="N120" s="239"/>
    </row>
    <row r="121" spans="1:14" ht="15.75" thickBot="1" x14ac:dyDescent="0.3">
      <c r="A121" s="231"/>
      <c r="B121" s="27" t="s">
        <v>1</v>
      </c>
      <c r="C121" s="11"/>
      <c r="D121" s="12"/>
      <c r="E121" s="13"/>
      <c r="F121" s="14"/>
      <c r="G121" s="15"/>
      <c r="H121" s="241"/>
      <c r="I121" s="237"/>
      <c r="J121" s="238"/>
      <c r="K121" s="238"/>
      <c r="L121" s="238"/>
      <c r="M121" s="238"/>
      <c r="N121" s="239"/>
    </row>
    <row r="122" spans="1:14" ht="19.5" thickTop="1" x14ac:dyDescent="0.25">
      <c r="A122" s="230">
        <v>24</v>
      </c>
      <c r="B122" s="17" t="s">
        <v>17</v>
      </c>
      <c r="C122" s="22"/>
      <c r="D122" s="23"/>
      <c r="E122" s="24"/>
      <c r="F122" s="25"/>
      <c r="G122" s="26"/>
      <c r="H122" s="240">
        <f t="shared" ref="H122" si="19">SUM(C124:G124)</f>
        <v>0</v>
      </c>
      <c r="I122" s="234"/>
      <c r="J122" s="235"/>
      <c r="K122" s="235"/>
      <c r="L122" s="235"/>
      <c r="M122" s="235"/>
      <c r="N122" s="236"/>
    </row>
    <row r="123" spans="1:14" x14ac:dyDescent="0.25">
      <c r="A123" s="231"/>
      <c r="B123" s="5" t="s">
        <v>5</v>
      </c>
      <c r="C123" s="6"/>
      <c r="D123" s="7"/>
      <c r="E123" s="8"/>
      <c r="F123" s="9"/>
      <c r="G123" s="10"/>
      <c r="H123" s="241"/>
      <c r="I123" s="237"/>
      <c r="J123" s="238"/>
      <c r="K123" s="238"/>
      <c r="L123" s="238"/>
      <c r="M123" s="238"/>
      <c r="N123" s="239"/>
    </row>
    <row r="124" spans="1:14" x14ac:dyDescent="0.25">
      <c r="A124" s="231"/>
      <c r="B124" s="5" t="s">
        <v>4</v>
      </c>
      <c r="C124" s="6"/>
      <c r="D124" s="7"/>
      <c r="E124" s="8"/>
      <c r="F124" s="9"/>
      <c r="G124" s="10"/>
      <c r="H124" s="241"/>
      <c r="I124" s="237"/>
      <c r="J124" s="238"/>
      <c r="K124" s="238"/>
      <c r="L124" s="238"/>
      <c r="M124" s="238"/>
      <c r="N124" s="239"/>
    </row>
    <row r="125" spans="1:14" x14ac:dyDescent="0.25">
      <c r="A125" s="231"/>
      <c r="B125" s="5" t="s">
        <v>2</v>
      </c>
      <c r="C125" s="6"/>
      <c r="D125" s="7"/>
      <c r="E125" s="8"/>
      <c r="F125" s="9"/>
      <c r="G125" s="10"/>
      <c r="H125" s="241"/>
      <c r="I125" s="237"/>
      <c r="J125" s="238"/>
      <c r="K125" s="238"/>
      <c r="L125" s="238"/>
      <c r="M125" s="238"/>
      <c r="N125" s="239"/>
    </row>
    <row r="126" spans="1:14" ht="15.75" thickBot="1" x14ac:dyDescent="0.3">
      <c r="A126" s="231"/>
      <c r="B126" s="27" t="s">
        <v>1</v>
      </c>
      <c r="C126" s="11"/>
      <c r="D126" s="12"/>
      <c r="E126" s="13"/>
      <c r="F126" s="14"/>
      <c r="G126" s="15"/>
      <c r="H126" s="241"/>
      <c r="I126" s="237"/>
      <c r="J126" s="238"/>
      <c r="K126" s="238"/>
      <c r="L126" s="238"/>
      <c r="M126" s="238"/>
      <c r="N126" s="239"/>
    </row>
    <row r="127" spans="1:14" ht="19.5" thickTop="1" x14ac:dyDescent="0.25">
      <c r="A127" s="230">
        <v>25</v>
      </c>
      <c r="B127" s="17" t="s">
        <v>17</v>
      </c>
      <c r="C127" s="22"/>
      <c r="D127" s="23"/>
      <c r="E127" s="24"/>
      <c r="F127" s="25"/>
      <c r="G127" s="26"/>
      <c r="H127" s="240">
        <f t="shared" ref="H127" si="20">SUM(C129:G129)</f>
        <v>0</v>
      </c>
      <c r="I127" s="234"/>
      <c r="J127" s="235"/>
      <c r="K127" s="235"/>
      <c r="L127" s="235"/>
      <c r="M127" s="235"/>
      <c r="N127" s="236"/>
    </row>
    <row r="128" spans="1:14" x14ac:dyDescent="0.25">
      <c r="A128" s="231"/>
      <c r="B128" s="5" t="s">
        <v>5</v>
      </c>
      <c r="C128" s="6"/>
      <c r="D128" s="7"/>
      <c r="E128" s="8"/>
      <c r="F128" s="9"/>
      <c r="G128" s="10"/>
      <c r="H128" s="241"/>
      <c r="I128" s="237"/>
      <c r="J128" s="238"/>
      <c r="K128" s="238"/>
      <c r="L128" s="238"/>
      <c r="M128" s="238"/>
      <c r="N128" s="239"/>
    </row>
    <row r="129" spans="1:14" x14ac:dyDescent="0.25">
      <c r="A129" s="231"/>
      <c r="B129" s="5" t="s">
        <v>4</v>
      </c>
      <c r="C129" s="6"/>
      <c r="D129" s="7"/>
      <c r="E129" s="8"/>
      <c r="F129" s="9"/>
      <c r="G129" s="10"/>
      <c r="H129" s="241"/>
      <c r="I129" s="237"/>
      <c r="J129" s="238"/>
      <c r="K129" s="238"/>
      <c r="L129" s="238"/>
      <c r="M129" s="238"/>
      <c r="N129" s="239"/>
    </row>
    <row r="130" spans="1:14" x14ac:dyDescent="0.25">
      <c r="A130" s="231"/>
      <c r="B130" s="5" t="s">
        <v>2</v>
      </c>
      <c r="C130" s="6"/>
      <c r="D130" s="7"/>
      <c r="E130" s="8"/>
      <c r="F130" s="9"/>
      <c r="G130" s="10"/>
      <c r="H130" s="241"/>
      <c r="I130" s="237"/>
      <c r="J130" s="238"/>
      <c r="K130" s="238"/>
      <c r="L130" s="238"/>
      <c r="M130" s="238"/>
      <c r="N130" s="239"/>
    </row>
    <row r="131" spans="1:14" ht="15.75" thickBot="1" x14ac:dyDescent="0.3">
      <c r="A131" s="231"/>
      <c r="B131" s="27" t="s">
        <v>1</v>
      </c>
      <c r="C131" s="11"/>
      <c r="D131" s="12"/>
      <c r="E131" s="13"/>
      <c r="F131" s="14"/>
      <c r="G131" s="15"/>
      <c r="H131" s="241"/>
      <c r="I131" s="237"/>
      <c r="J131" s="238"/>
      <c r="K131" s="238"/>
      <c r="L131" s="238"/>
      <c r="M131" s="238"/>
      <c r="N131" s="239"/>
    </row>
    <row r="132" spans="1:14" ht="19.5" thickTop="1" x14ac:dyDescent="0.25">
      <c r="A132" s="230">
        <v>26</v>
      </c>
      <c r="B132" s="17" t="s">
        <v>17</v>
      </c>
      <c r="C132" s="22"/>
      <c r="D132" s="23"/>
      <c r="E132" s="24"/>
      <c r="F132" s="25"/>
      <c r="G132" s="26"/>
      <c r="H132" s="240">
        <f t="shared" ref="H132" si="21">SUM(C134:G134)</f>
        <v>0</v>
      </c>
      <c r="I132" s="234"/>
      <c r="J132" s="235"/>
      <c r="K132" s="235"/>
      <c r="L132" s="235"/>
      <c r="M132" s="235"/>
      <c r="N132" s="236"/>
    </row>
    <row r="133" spans="1:14" x14ac:dyDescent="0.25">
      <c r="A133" s="231"/>
      <c r="B133" s="5" t="s">
        <v>5</v>
      </c>
      <c r="C133" s="6"/>
      <c r="D133" s="7"/>
      <c r="E133" s="8"/>
      <c r="F133" s="9"/>
      <c r="G133" s="10"/>
      <c r="H133" s="241"/>
      <c r="I133" s="237"/>
      <c r="J133" s="238"/>
      <c r="K133" s="238"/>
      <c r="L133" s="238"/>
      <c r="M133" s="238"/>
      <c r="N133" s="239"/>
    </row>
    <row r="134" spans="1:14" x14ac:dyDescent="0.25">
      <c r="A134" s="231"/>
      <c r="B134" s="5" t="s">
        <v>4</v>
      </c>
      <c r="C134" s="6"/>
      <c r="D134" s="7"/>
      <c r="E134" s="8"/>
      <c r="F134" s="9"/>
      <c r="G134" s="10"/>
      <c r="H134" s="241"/>
      <c r="I134" s="237"/>
      <c r="J134" s="238"/>
      <c r="K134" s="238"/>
      <c r="L134" s="238"/>
      <c r="M134" s="238"/>
      <c r="N134" s="239"/>
    </row>
    <row r="135" spans="1:14" x14ac:dyDescent="0.25">
      <c r="A135" s="231"/>
      <c r="B135" s="5" t="s">
        <v>2</v>
      </c>
      <c r="C135" s="6"/>
      <c r="D135" s="7"/>
      <c r="E135" s="8"/>
      <c r="F135" s="9"/>
      <c r="G135" s="10"/>
      <c r="H135" s="241"/>
      <c r="I135" s="237"/>
      <c r="J135" s="238"/>
      <c r="K135" s="238"/>
      <c r="L135" s="238"/>
      <c r="M135" s="238"/>
      <c r="N135" s="239"/>
    </row>
    <row r="136" spans="1:14" ht="15.75" thickBot="1" x14ac:dyDescent="0.3">
      <c r="A136" s="231"/>
      <c r="B136" s="27" t="s">
        <v>1</v>
      </c>
      <c r="C136" s="11"/>
      <c r="D136" s="12"/>
      <c r="E136" s="13"/>
      <c r="F136" s="14"/>
      <c r="G136" s="15"/>
      <c r="H136" s="241"/>
      <c r="I136" s="237"/>
      <c r="J136" s="238"/>
      <c r="K136" s="238"/>
      <c r="L136" s="238"/>
      <c r="M136" s="238"/>
      <c r="N136" s="239"/>
    </row>
    <row r="137" spans="1:14" ht="19.5" thickTop="1" x14ac:dyDescent="0.25">
      <c r="A137" s="230">
        <v>27</v>
      </c>
      <c r="B137" s="17" t="s">
        <v>17</v>
      </c>
      <c r="C137" s="22"/>
      <c r="D137" s="23"/>
      <c r="E137" s="24"/>
      <c r="F137" s="25"/>
      <c r="G137" s="26"/>
      <c r="H137" s="240">
        <f t="shared" ref="H137" si="22">SUM(C139:G139)</f>
        <v>0</v>
      </c>
      <c r="I137" s="234"/>
      <c r="J137" s="235"/>
      <c r="K137" s="235"/>
      <c r="L137" s="235"/>
      <c r="M137" s="235"/>
      <c r="N137" s="236"/>
    </row>
    <row r="138" spans="1:14" x14ac:dyDescent="0.25">
      <c r="A138" s="231"/>
      <c r="B138" s="5" t="s">
        <v>5</v>
      </c>
      <c r="C138" s="6"/>
      <c r="D138" s="7"/>
      <c r="E138" s="8"/>
      <c r="F138" s="9"/>
      <c r="G138" s="10"/>
      <c r="H138" s="241"/>
      <c r="I138" s="237"/>
      <c r="J138" s="238"/>
      <c r="K138" s="238"/>
      <c r="L138" s="238"/>
      <c r="M138" s="238"/>
      <c r="N138" s="239"/>
    </row>
    <row r="139" spans="1:14" x14ac:dyDescent="0.25">
      <c r="A139" s="231"/>
      <c r="B139" s="5" t="s">
        <v>4</v>
      </c>
      <c r="C139" s="6"/>
      <c r="D139" s="7"/>
      <c r="E139" s="8"/>
      <c r="F139" s="9"/>
      <c r="G139" s="10"/>
      <c r="H139" s="241"/>
      <c r="I139" s="237"/>
      <c r="J139" s="238"/>
      <c r="K139" s="238"/>
      <c r="L139" s="238"/>
      <c r="M139" s="238"/>
      <c r="N139" s="239"/>
    </row>
    <row r="140" spans="1:14" x14ac:dyDescent="0.25">
      <c r="A140" s="231"/>
      <c r="B140" s="5" t="s">
        <v>2</v>
      </c>
      <c r="C140" s="6"/>
      <c r="D140" s="7"/>
      <c r="E140" s="8"/>
      <c r="F140" s="9"/>
      <c r="G140" s="10"/>
      <c r="H140" s="241"/>
      <c r="I140" s="237"/>
      <c r="J140" s="238"/>
      <c r="K140" s="238"/>
      <c r="L140" s="238"/>
      <c r="M140" s="238"/>
      <c r="N140" s="239"/>
    </row>
    <row r="141" spans="1:14" ht="15.75" thickBot="1" x14ac:dyDescent="0.3">
      <c r="A141" s="231"/>
      <c r="B141" s="27" t="s">
        <v>1</v>
      </c>
      <c r="C141" s="11"/>
      <c r="D141" s="12"/>
      <c r="E141" s="13"/>
      <c r="F141" s="14"/>
      <c r="G141" s="15"/>
      <c r="H141" s="241"/>
      <c r="I141" s="237"/>
      <c r="J141" s="238"/>
      <c r="K141" s="238"/>
      <c r="L141" s="238"/>
      <c r="M141" s="238"/>
      <c r="N141" s="239"/>
    </row>
    <row r="142" spans="1:14" ht="19.5" thickTop="1" x14ac:dyDescent="0.25">
      <c r="A142" s="230">
        <v>28</v>
      </c>
      <c r="B142" s="17" t="s">
        <v>17</v>
      </c>
      <c r="C142" s="22"/>
      <c r="D142" s="23"/>
      <c r="E142" s="24"/>
      <c r="F142" s="25"/>
      <c r="G142" s="26"/>
      <c r="H142" s="240">
        <f t="shared" ref="H142" si="23">SUM(C144:G144)</f>
        <v>0</v>
      </c>
      <c r="I142" s="234"/>
      <c r="J142" s="235"/>
      <c r="K142" s="235"/>
      <c r="L142" s="235"/>
      <c r="M142" s="235"/>
      <c r="N142" s="236"/>
    </row>
    <row r="143" spans="1:14" x14ac:dyDescent="0.25">
      <c r="A143" s="231"/>
      <c r="B143" s="5" t="s">
        <v>5</v>
      </c>
      <c r="C143" s="6"/>
      <c r="D143" s="7"/>
      <c r="E143" s="8"/>
      <c r="F143" s="9"/>
      <c r="G143" s="10"/>
      <c r="H143" s="241"/>
      <c r="I143" s="237"/>
      <c r="J143" s="238"/>
      <c r="K143" s="238"/>
      <c r="L143" s="238"/>
      <c r="M143" s="238"/>
      <c r="N143" s="239"/>
    </row>
    <row r="144" spans="1:14" x14ac:dyDescent="0.25">
      <c r="A144" s="231"/>
      <c r="B144" s="5" t="s">
        <v>4</v>
      </c>
      <c r="C144" s="6"/>
      <c r="D144" s="7"/>
      <c r="E144" s="8"/>
      <c r="F144" s="9"/>
      <c r="G144" s="10"/>
      <c r="H144" s="241"/>
      <c r="I144" s="237"/>
      <c r="J144" s="238"/>
      <c r="K144" s="238"/>
      <c r="L144" s="238"/>
      <c r="M144" s="238"/>
      <c r="N144" s="239"/>
    </row>
    <row r="145" spans="1:14" x14ac:dyDescent="0.25">
      <c r="A145" s="231"/>
      <c r="B145" s="5" t="s">
        <v>2</v>
      </c>
      <c r="C145" s="6"/>
      <c r="D145" s="7"/>
      <c r="E145" s="8"/>
      <c r="F145" s="9"/>
      <c r="G145" s="10"/>
      <c r="H145" s="241"/>
      <c r="I145" s="237"/>
      <c r="J145" s="238"/>
      <c r="K145" s="238"/>
      <c r="L145" s="238"/>
      <c r="M145" s="238"/>
      <c r="N145" s="239"/>
    </row>
    <row r="146" spans="1:14" ht="15.75" thickBot="1" x14ac:dyDescent="0.3">
      <c r="A146" s="231"/>
      <c r="B146" s="27" t="s">
        <v>1</v>
      </c>
      <c r="C146" s="11"/>
      <c r="D146" s="12"/>
      <c r="E146" s="13"/>
      <c r="F146" s="14"/>
      <c r="G146" s="15"/>
      <c r="H146" s="241"/>
      <c r="I146" s="237"/>
      <c r="J146" s="238"/>
      <c r="K146" s="238"/>
      <c r="L146" s="238"/>
      <c r="M146" s="238"/>
      <c r="N146" s="239"/>
    </row>
    <row r="147" spans="1:14" ht="19.5" thickTop="1" x14ac:dyDescent="0.25">
      <c r="A147" s="230">
        <v>29</v>
      </c>
      <c r="B147" s="17" t="s">
        <v>17</v>
      </c>
      <c r="C147" s="22"/>
      <c r="D147" s="23"/>
      <c r="E147" s="24"/>
      <c r="F147" s="25"/>
      <c r="G147" s="26"/>
      <c r="H147" s="240">
        <f t="shared" ref="H147" si="24">SUM(C149:G149)</f>
        <v>0</v>
      </c>
      <c r="I147" s="234"/>
      <c r="J147" s="235"/>
      <c r="K147" s="235"/>
      <c r="L147" s="235"/>
      <c r="M147" s="235"/>
      <c r="N147" s="236"/>
    </row>
    <row r="148" spans="1:14" x14ac:dyDescent="0.25">
      <c r="A148" s="231"/>
      <c r="B148" s="5" t="s">
        <v>5</v>
      </c>
      <c r="C148" s="6"/>
      <c r="D148" s="7"/>
      <c r="E148" s="8"/>
      <c r="F148" s="9"/>
      <c r="G148" s="10"/>
      <c r="H148" s="241"/>
      <c r="I148" s="237"/>
      <c r="J148" s="238"/>
      <c r="K148" s="238"/>
      <c r="L148" s="238"/>
      <c r="M148" s="238"/>
      <c r="N148" s="239"/>
    </row>
    <row r="149" spans="1:14" x14ac:dyDescent="0.25">
      <c r="A149" s="231"/>
      <c r="B149" s="5" t="s">
        <v>4</v>
      </c>
      <c r="C149" s="6"/>
      <c r="D149" s="7"/>
      <c r="E149" s="8"/>
      <c r="F149" s="9"/>
      <c r="G149" s="10"/>
      <c r="H149" s="241"/>
      <c r="I149" s="237"/>
      <c r="J149" s="238"/>
      <c r="K149" s="238"/>
      <c r="L149" s="238"/>
      <c r="M149" s="238"/>
      <c r="N149" s="239"/>
    </row>
    <row r="150" spans="1:14" x14ac:dyDescent="0.25">
      <c r="A150" s="231"/>
      <c r="B150" s="5" t="s">
        <v>2</v>
      </c>
      <c r="C150" s="6"/>
      <c r="D150" s="7"/>
      <c r="E150" s="8"/>
      <c r="F150" s="9"/>
      <c r="G150" s="10"/>
      <c r="H150" s="241"/>
      <c r="I150" s="237"/>
      <c r="J150" s="238"/>
      <c r="K150" s="238"/>
      <c r="L150" s="238"/>
      <c r="M150" s="238"/>
      <c r="N150" s="239"/>
    </row>
    <row r="151" spans="1:14" ht="15.75" thickBot="1" x14ac:dyDescent="0.3">
      <c r="A151" s="231"/>
      <c r="B151" s="27" t="s">
        <v>1</v>
      </c>
      <c r="C151" s="11"/>
      <c r="D151" s="12"/>
      <c r="E151" s="13"/>
      <c r="F151" s="14"/>
      <c r="G151" s="15"/>
      <c r="H151" s="241"/>
      <c r="I151" s="237"/>
      <c r="J151" s="238"/>
      <c r="K151" s="238"/>
      <c r="L151" s="238"/>
      <c r="M151" s="238"/>
      <c r="N151" s="239"/>
    </row>
    <row r="152" spans="1:14" ht="19.5" thickTop="1" x14ac:dyDescent="0.25">
      <c r="A152" s="230">
        <v>30</v>
      </c>
      <c r="B152" s="17" t="s">
        <v>17</v>
      </c>
      <c r="C152" s="22"/>
      <c r="D152" s="23"/>
      <c r="E152" s="24"/>
      <c r="F152" s="25"/>
      <c r="G152" s="26"/>
      <c r="H152" s="240">
        <f t="shared" ref="H152" si="25">SUM(C154:G154)</f>
        <v>0</v>
      </c>
      <c r="I152" s="234"/>
      <c r="J152" s="235"/>
      <c r="K152" s="235"/>
      <c r="L152" s="235"/>
      <c r="M152" s="235"/>
      <c r="N152" s="236"/>
    </row>
    <row r="153" spans="1:14" x14ac:dyDescent="0.25">
      <c r="A153" s="231"/>
      <c r="B153" s="5" t="s">
        <v>5</v>
      </c>
      <c r="C153" s="6"/>
      <c r="D153" s="7"/>
      <c r="E153" s="8"/>
      <c r="F153" s="9"/>
      <c r="G153" s="10"/>
      <c r="H153" s="241"/>
      <c r="I153" s="237"/>
      <c r="J153" s="238"/>
      <c r="K153" s="238"/>
      <c r="L153" s="238"/>
      <c r="M153" s="238"/>
      <c r="N153" s="239"/>
    </row>
    <row r="154" spans="1:14" x14ac:dyDescent="0.25">
      <c r="A154" s="231"/>
      <c r="B154" s="5" t="s">
        <v>4</v>
      </c>
      <c r="C154" s="6"/>
      <c r="D154" s="7"/>
      <c r="E154" s="8"/>
      <c r="F154" s="9"/>
      <c r="G154" s="10"/>
      <c r="H154" s="241"/>
      <c r="I154" s="237"/>
      <c r="J154" s="238"/>
      <c r="K154" s="238"/>
      <c r="L154" s="238"/>
      <c r="M154" s="238"/>
      <c r="N154" s="239"/>
    </row>
    <row r="155" spans="1:14" x14ac:dyDescent="0.25">
      <c r="A155" s="231"/>
      <c r="B155" s="5" t="s">
        <v>2</v>
      </c>
      <c r="C155" s="6"/>
      <c r="D155" s="7"/>
      <c r="E155" s="8"/>
      <c r="F155" s="9"/>
      <c r="G155" s="10"/>
      <c r="H155" s="241"/>
      <c r="I155" s="237"/>
      <c r="J155" s="238"/>
      <c r="K155" s="238"/>
      <c r="L155" s="238"/>
      <c r="M155" s="238"/>
      <c r="N155" s="239"/>
    </row>
    <row r="156" spans="1:14" ht="15.75" thickBot="1" x14ac:dyDescent="0.3">
      <c r="A156" s="231"/>
      <c r="B156" s="27" t="s">
        <v>1</v>
      </c>
      <c r="C156" s="11"/>
      <c r="D156" s="12"/>
      <c r="E156" s="13"/>
      <c r="F156" s="14"/>
      <c r="G156" s="15"/>
      <c r="H156" s="241"/>
      <c r="I156" s="237"/>
      <c r="J156" s="238"/>
      <c r="K156" s="238"/>
      <c r="L156" s="238"/>
      <c r="M156" s="238"/>
      <c r="N156" s="239"/>
    </row>
    <row r="157" spans="1:14" ht="19.5" thickTop="1" x14ac:dyDescent="0.25">
      <c r="A157" s="230">
        <v>31</v>
      </c>
      <c r="B157" s="17" t="s">
        <v>17</v>
      </c>
      <c r="C157" s="22"/>
      <c r="D157" s="23"/>
      <c r="E157" s="24"/>
      <c r="F157" s="25"/>
      <c r="G157" s="26"/>
      <c r="H157" s="240">
        <f t="shared" ref="H157" si="26">SUM(C159:G159)</f>
        <v>0</v>
      </c>
      <c r="I157" s="234"/>
      <c r="J157" s="235"/>
      <c r="K157" s="235"/>
      <c r="L157" s="235"/>
      <c r="M157" s="235"/>
      <c r="N157" s="236"/>
    </row>
    <row r="158" spans="1:14" x14ac:dyDescent="0.25">
      <c r="A158" s="231"/>
      <c r="B158" s="5" t="s">
        <v>5</v>
      </c>
      <c r="C158" s="6"/>
      <c r="D158" s="7"/>
      <c r="E158" s="8"/>
      <c r="F158" s="9"/>
      <c r="G158" s="10"/>
      <c r="H158" s="241"/>
      <c r="I158" s="237"/>
      <c r="J158" s="238"/>
      <c r="K158" s="238"/>
      <c r="L158" s="238"/>
      <c r="M158" s="238"/>
      <c r="N158" s="239"/>
    </row>
    <row r="159" spans="1:14" x14ac:dyDescent="0.25">
      <c r="A159" s="231"/>
      <c r="B159" s="5" t="s">
        <v>4</v>
      </c>
      <c r="C159" s="6"/>
      <c r="D159" s="7"/>
      <c r="E159" s="8"/>
      <c r="F159" s="9"/>
      <c r="G159" s="10"/>
      <c r="H159" s="241"/>
      <c r="I159" s="237"/>
      <c r="J159" s="238"/>
      <c r="K159" s="238"/>
      <c r="L159" s="238"/>
      <c r="M159" s="238"/>
      <c r="N159" s="239"/>
    </row>
    <row r="160" spans="1:14" x14ac:dyDescent="0.25">
      <c r="A160" s="231"/>
      <c r="B160" s="5" t="s">
        <v>2</v>
      </c>
      <c r="C160" s="6"/>
      <c r="D160" s="7"/>
      <c r="E160" s="8"/>
      <c r="F160" s="9"/>
      <c r="G160" s="10"/>
      <c r="H160" s="241"/>
      <c r="I160" s="237"/>
      <c r="J160" s="238"/>
      <c r="K160" s="238"/>
      <c r="L160" s="238"/>
      <c r="M160" s="238"/>
      <c r="N160" s="239"/>
    </row>
    <row r="161" spans="1:14" ht="15.75" thickBot="1" x14ac:dyDescent="0.3">
      <c r="A161" s="231"/>
      <c r="B161" s="27" t="s">
        <v>1</v>
      </c>
      <c r="C161" s="11"/>
      <c r="D161" s="12"/>
      <c r="E161" s="13"/>
      <c r="F161" s="14"/>
      <c r="G161" s="15"/>
      <c r="H161" s="241"/>
      <c r="I161" s="237"/>
      <c r="J161" s="238"/>
      <c r="K161" s="238"/>
      <c r="L161" s="238"/>
      <c r="M161" s="238"/>
      <c r="N161" s="239"/>
    </row>
    <row r="162" spans="1:14" ht="19.5" thickTop="1" x14ac:dyDescent="0.25">
      <c r="A162" s="230">
        <v>32</v>
      </c>
      <c r="B162" s="17" t="s">
        <v>17</v>
      </c>
      <c r="C162" s="22"/>
      <c r="D162" s="23"/>
      <c r="E162" s="24"/>
      <c r="F162" s="25"/>
      <c r="G162" s="26"/>
      <c r="H162" s="240">
        <f t="shared" ref="H162" si="27">SUM(C164:G164)</f>
        <v>0</v>
      </c>
      <c r="I162" s="234"/>
      <c r="J162" s="235"/>
      <c r="K162" s="235"/>
      <c r="L162" s="235"/>
      <c r="M162" s="235"/>
      <c r="N162" s="236"/>
    </row>
    <row r="163" spans="1:14" x14ac:dyDescent="0.25">
      <c r="A163" s="231"/>
      <c r="B163" s="5" t="s">
        <v>5</v>
      </c>
      <c r="C163" s="6"/>
      <c r="D163" s="7"/>
      <c r="E163" s="8"/>
      <c r="F163" s="9"/>
      <c r="G163" s="10"/>
      <c r="H163" s="241"/>
      <c r="I163" s="237"/>
      <c r="J163" s="238"/>
      <c r="K163" s="238"/>
      <c r="L163" s="238"/>
      <c r="M163" s="238"/>
      <c r="N163" s="239"/>
    </row>
    <row r="164" spans="1:14" x14ac:dyDescent="0.25">
      <c r="A164" s="231"/>
      <c r="B164" s="5" t="s">
        <v>4</v>
      </c>
      <c r="C164" s="6"/>
      <c r="D164" s="7"/>
      <c r="E164" s="8"/>
      <c r="F164" s="9"/>
      <c r="G164" s="10"/>
      <c r="H164" s="241"/>
      <c r="I164" s="237"/>
      <c r="J164" s="238"/>
      <c r="K164" s="238"/>
      <c r="L164" s="238"/>
      <c r="M164" s="238"/>
      <c r="N164" s="239"/>
    </row>
    <row r="165" spans="1:14" x14ac:dyDescent="0.25">
      <c r="A165" s="231"/>
      <c r="B165" s="5" t="s">
        <v>2</v>
      </c>
      <c r="C165" s="6"/>
      <c r="D165" s="7"/>
      <c r="E165" s="8"/>
      <c r="F165" s="9"/>
      <c r="G165" s="10"/>
      <c r="H165" s="241"/>
      <c r="I165" s="237"/>
      <c r="J165" s="238"/>
      <c r="K165" s="238"/>
      <c r="L165" s="238"/>
      <c r="M165" s="238"/>
      <c r="N165" s="239"/>
    </row>
    <row r="166" spans="1:14" ht="15.75" thickBot="1" x14ac:dyDescent="0.3">
      <c r="A166" s="231"/>
      <c r="B166" s="27" t="s">
        <v>1</v>
      </c>
      <c r="C166" s="11"/>
      <c r="D166" s="12"/>
      <c r="E166" s="13"/>
      <c r="F166" s="14"/>
      <c r="G166" s="15"/>
      <c r="H166" s="241"/>
      <c r="I166" s="237"/>
      <c r="J166" s="238"/>
      <c r="K166" s="238"/>
      <c r="L166" s="238"/>
      <c r="M166" s="238"/>
      <c r="N166" s="239"/>
    </row>
    <row r="167" spans="1:14" ht="19.5" thickTop="1" x14ac:dyDescent="0.25">
      <c r="A167" s="230">
        <v>33</v>
      </c>
      <c r="B167" s="17" t="s">
        <v>17</v>
      </c>
      <c r="C167" s="22"/>
      <c r="D167" s="23"/>
      <c r="E167" s="24"/>
      <c r="F167" s="25"/>
      <c r="G167" s="26"/>
      <c r="H167" s="240">
        <f t="shared" ref="H167" si="28">SUM(C169:G169)</f>
        <v>0</v>
      </c>
      <c r="I167" s="234"/>
      <c r="J167" s="235"/>
      <c r="K167" s="235"/>
      <c r="L167" s="235"/>
      <c r="M167" s="235"/>
      <c r="N167" s="236"/>
    </row>
    <row r="168" spans="1:14" x14ac:dyDescent="0.25">
      <c r="A168" s="231"/>
      <c r="B168" s="5" t="s">
        <v>5</v>
      </c>
      <c r="C168" s="6"/>
      <c r="D168" s="7"/>
      <c r="E168" s="8"/>
      <c r="F168" s="9"/>
      <c r="G168" s="10"/>
      <c r="H168" s="241"/>
      <c r="I168" s="237"/>
      <c r="J168" s="238"/>
      <c r="K168" s="238"/>
      <c r="L168" s="238"/>
      <c r="M168" s="238"/>
      <c r="N168" s="239"/>
    </row>
    <row r="169" spans="1:14" x14ac:dyDescent="0.25">
      <c r="A169" s="231"/>
      <c r="B169" s="5" t="s">
        <v>4</v>
      </c>
      <c r="C169" s="6"/>
      <c r="D169" s="7"/>
      <c r="E169" s="8"/>
      <c r="F169" s="9"/>
      <c r="G169" s="10"/>
      <c r="H169" s="241"/>
      <c r="I169" s="237"/>
      <c r="J169" s="238"/>
      <c r="K169" s="238"/>
      <c r="L169" s="238"/>
      <c r="M169" s="238"/>
      <c r="N169" s="239"/>
    </row>
    <row r="170" spans="1:14" x14ac:dyDescent="0.25">
      <c r="A170" s="231"/>
      <c r="B170" s="5" t="s">
        <v>2</v>
      </c>
      <c r="C170" s="6"/>
      <c r="D170" s="7"/>
      <c r="E170" s="8"/>
      <c r="F170" s="9"/>
      <c r="G170" s="10"/>
      <c r="H170" s="241"/>
      <c r="I170" s="237"/>
      <c r="J170" s="238"/>
      <c r="K170" s="238"/>
      <c r="L170" s="238"/>
      <c r="M170" s="238"/>
      <c r="N170" s="239"/>
    </row>
    <row r="171" spans="1:14" ht="15.75" thickBot="1" x14ac:dyDescent="0.3">
      <c r="A171" s="231"/>
      <c r="B171" s="27" t="s">
        <v>1</v>
      </c>
      <c r="C171" s="11"/>
      <c r="D171" s="12"/>
      <c r="E171" s="13"/>
      <c r="F171" s="14"/>
      <c r="G171" s="15"/>
      <c r="H171" s="241"/>
      <c r="I171" s="237"/>
      <c r="J171" s="238"/>
      <c r="K171" s="238"/>
      <c r="L171" s="238"/>
      <c r="M171" s="238"/>
      <c r="N171" s="239"/>
    </row>
    <row r="172" spans="1:14" ht="19.5" thickTop="1" x14ac:dyDescent="0.25">
      <c r="A172" s="230">
        <v>34</v>
      </c>
      <c r="B172" s="17" t="s">
        <v>17</v>
      </c>
      <c r="C172" s="22"/>
      <c r="D172" s="23"/>
      <c r="E172" s="24"/>
      <c r="F172" s="25"/>
      <c r="G172" s="26"/>
      <c r="H172" s="240">
        <f t="shared" ref="H172" si="29">SUM(C174:G174)</f>
        <v>0</v>
      </c>
      <c r="I172" s="234"/>
      <c r="J172" s="235"/>
      <c r="K172" s="235"/>
      <c r="L172" s="235"/>
      <c r="M172" s="235"/>
      <c r="N172" s="236"/>
    </row>
    <row r="173" spans="1:14" x14ac:dyDescent="0.25">
      <c r="A173" s="231"/>
      <c r="B173" s="5" t="s">
        <v>5</v>
      </c>
      <c r="C173" s="6"/>
      <c r="D173" s="7"/>
      <c r="E173" s="8"/>
      <c r="F173" s="9"/>
      <c r="G173" s="10"/>
      <c r="H173" s="241"/>
      <c r="I173" s="237"/>
      <c r="J173" s="238"/>
      <c r="K173" s="238"/>
      <c r="L173" s="238"/>
      <c r="M173" s="238"/>
      <c r="N173" s="239"/>
    </row>
    <row r="174" spans="1:14" x14ac:dyDescent="0.25">
      <c r="A174" s="231"/>
      <c r="B174" s="5" t="s">
        <v>4</v>
      </c>
      <c r="C174" s="6"/>
      <c r="D174" s="7"/>
      <c r="E174" s="8"/>
      <c r="F174" s="9"/>
      <c r="G174" s="10"/>
      <c r="H174" s="241"/>
      <c r="I174" s="237"/>
      <c r="J174" s="238"/>
      <c r="K174" s="238"/>
      <c r="L174" s="238"/>
      <c r="M174" s="238"/>
      <c r="N174" s="239"/>
    </row>
    <row r="175" spans="1:14" x14ac:dyDescent="0.25">
      <c r="A175" s="231"/>
      <c r="B175" s="5" t="s">
        <v>2</v>
      </c>
      <c r="C175" s="6"/>
      <c r="D175" s="7"/>
      <c r="E175" s="8"/>
      <c r="F175" s="9"/>
      <c r="G175" s="10"/>
      <c r="H175" s="241"/>
      <c r="I175" s="237"/>
      <c r="J175" s="238"/>
      <c r="K175" s="238"/>
      <c r="L175" s="238"/>
      <c r="M175" s="238"/>
      <c r="N175" s="239"/>
    </row>
    <row r="176" spans="1:14" ht="15.75" thickBot="1" x14ac:dyDescent="0.3">
      <c r="A176" s="231"/>
      <c r="B176" s="27" t="s">
        <v>1</v>
      </c>
      <c r="C176" s="11"/>
      <c r="D176" s="12"/>
      <c r="E176" s="13"/>
      <c r="F176" s="14"/>
      <c r="G176" s="15"/>
      <c r="H176" s="241"/>
      <c r="I176" s="237"/>
      <c r="J176" s="238"/>
      <c r="K176" s="238"/>
      <c r="L176" s="238"/>
      <c r="M176" s="238"/>
      <c r="N176" s="239"/>
    </row>
    <row r="177" spans="1:14" ht="19.5" thickTop="1" x14ac:dyDescent="0.25">
      <c r="A177" s="230">
        <v>35</v>
      </c>
      <c r="B177" s="17" t="s">
        <v>17</v>
      </c>
      <c r="C177" s="22"/>
      <c r="D177" s="23"/>
      <c r="E177" s="24"/>
      <c r="F177" s="25"/>
      <c r="G177" s="26"/>
      <c r="H177" s="240">
        <f t="shared" ref="H177" si="30">SUM(C179:G179)</f>
        <v>0</v>
      </c>
      <c r="I177" s="234"/>
      <c r="J177" s="235"/>
      <c r="K177" s="235"/>
      <c r="L177" s="235"/>
      <c r="M177" s="235"/>
      <c r="N177" s="236"/>
    </row>
    <row r="178" spans="1:14" x14ac:dyDescent="0.25">
      <c r="A178" s="231"/>
      <c r="B178" s="5" t="s">
        <v>5</v>
      </c>
      <c r="C178" s="6"/>
      <c r="D178" s="7"/>
      <c r="E178" s="8"/>
      <c r="F178" s="9"/>
      <c r="G178" s="10"/>
      <c r="H178" s="241"/>
      <c r="I178" s="237"/>
      <c r="J178" s="238"/>
      <c r="K178" s="238"/>
      <c r="L178" s="238"/>
      <c r="M178" s="238"/>
      <c r="N178" s="239"/>
    </row>
    <row r="179" spans="1:14" x14ac:dyDescent="0.25">
      <c r="A179" s="231"/>
      <c r="B179" s="5" t="s">
        <v>4</v>
      </c>
      <c r="C179" s="6"/>
      <c r="D179" s="7"/>
      <c r="E179" s="8"/>
      <c r="F179" s="9"/>
      <c r="G179" s="10"/>
      <c r="H179" s="241"/>
      <c r="I179" s="237"/>
      <c r="J179" s="238"/>
      <c r="K179" s="238"/>
      <c r="L179" s="238"/>
      <c r="M179" s="238"/>
      <c r="N179" s="239"/>
    </row>
    <row r="180" spans="1:14" x14ac:dyDescent="0.25">
      <c r="A180" s="231"/>
      <c r="B180" s="5" t="s">
        <v>2</v>
      </c>
      <c r="C180" s="6"/>
      <c r="D180" s="7"/>
      <c r="E180" s="8"/>
      <c r="F180" s="9"/>
      <c r="G180" s="10"/>
      <c r="H180" s="241"/>
      <c r="I180" s="237"/>
      <c r="J180" s="238"/>
      <c r="K180" s="238"/>
      <c r="L180" s="238"/>
      <c r="M180" s="238"/>
      <c r="N180" s="239"/>
    </row>
    <row r="181" spans="1:14" ht="15.75" thickBot="1" x14ac:dyDescent="0.3">
      <c r="A181" s="231"/>
      <c r="B181" s="27" t="s">
        <v>1</v>
      </c>
      <c r="C181" s="11"/>
      <c r="D181" s="12"/>
      <c r="E181" s="13"/>
      <c r="F181" s="14"/>
      <c r="G181" s="15"/>
      <c r="H181" s="241"/>
      <c r="I181" s="237"/>
      <c r="J181" s="238"/>
      <c r="K181" s="238"/>
      <c r="L181" s="238"/>
      <c r="M181" s="238"/>
      <c r="N181" s="239"/>
    </row>
    <row r="182" spans="1:14" ht="19.5" thickTop="1" x14ac:dyDescent="0.25">
      <c r="A182" s="230">
        <v>36</v>
      </c>
      <c r="B182" s="17" t="s">
        <v>17</v>
      </c>
      <c r="C182" s="22"/>
      <c r="D182" s="23"/>
      <c r="E182" s="24"/>
      <c r="F182" s="25"/>
      <c r="G182" s="26"/>
      <c r="H182" s="240">
        <f t="shared" ref="H182" si="31">SUM(C184:G184)</f>
        <v>0</v>
      </c>
      <c r="I182" s="234"/>
      <c r="J182" s="235"/>
      <c r="K182" s="235"/>
      <c r="L182" s="235"/>
      <c r="M182" s="235"/>
      <c r="N182" s="236"/>
    </row>
    <row r="183" spans="1:14" x14ac:dyDescent="0.25">
      <c r="A183" s="231"/>
      <c r="B183" s="5" t="s">
        <v>5</v>
      </c>
      <c r="C183" s="6"/>
      <c r="D183" s="7"/>
      <c r="E183" s="8"/>
      <c r="F183" s="9"/>
      <c r="G183" s="10"/>
      <c r="H183" s="241"/>
      <c r="I183" s="237"/>
      <c r="J183" s="238"/>
      <c r="K183" s="238"/>
      <c r="L183" s="238"/>
      <c r="M183" s="238"/>
      <c r="N183" s="239"/>
    </row>
    <row r="184" spans="1:14" x14ac:dyDescent="0.25">
      <c r="A184" s="231"/>
      <c r="B184" s="5" t="s">
        <v>4</v>
      </c>
      <c r="C184" s="6"/>
      <c r="D184" s="7"/>
      <c r="E184" s="8"/>
      <c r="F184" s="9"/>
      <c r="G184" s="10"/>
      <c r="H184" s="241"/>
      <c r="I184" s="237"/>
      <c r="J184" s="238"/>
      <c r="K184" s="238"/>
      <c r="L184" s="238"/>
      <c r="M184" s="238"/>
      <c r="N184" s="239"/>
    </row>
    <row r="185" spans="1:14" x14ac:dyDescent="0.25">
      <c r="A185" s="231"/>
      <c r="B185" s="5" t="s">
        <v>2</v>
      </c>
      <c r="C185" s="6"/>
      <c r="D185" s="7"/>
      <c r="E185" s="8"/>
      <c r="F185" s="9"/>
      <c r="G185" s="10"/>
      <c r="H185" s="241"/>
      <c r="I185" s="237"/>
      <c r="J185" s="238"/>
      <c r="K185" s="238"/>
      <c r="L185" s="238"/>
      <c r="M185" s="238"/>
      <c r="N185" s="239"/>
    </row>
    <row r="186" spans="1:14" ht="15.75" thickBot="1" x14ac:dyDescent="0.3">
      <c r="A186" s="231"/>
      <c r="B186" s="27" t="s">
        <v>1</v>
      </c>
      <c r="C186" s="11"/>
      <c r="D186" s="12"/>
      <c r="E186" s="13"/>
      <c r="F186" s="14"/>
      <c r="G186" s="15"/>
      <c r="H186" s="241"/>
      <c r="I186" s="237"/>
      <c r="J186" s="238"/>
      <c r="K186" s="238"/>
      <c r="L186" s="238"/>
      <c r="M186" s="238"/>
      <c r="N186" s="239"/>
    </row>
    <row r="187" spans="1:14" ht="19.5" thickTop="1" x14ac:dyDescent="0.25">
      <c r="A187" s="230">
        <v>37</v>
      </c>
      <c r="B187" s="17" t="s">
        <v>17</v>
      </c>
      <c r="C187" s="22"/>
      <c r="D187" s="23"/>
      <c r="E187" s="24"/>
      <c r="F187" s="25"/>
      <c r="G187" s="26"/>
      <c r="H187" s="240">
        <f t="shared" ref="H187" si="32">SUM(C189:G189)</f>
        <v>0</v>
      </c>
      <c r="I187" s="234"/>
      <c r="J187" s="235"/>
      <c r="K187" s="235"/>
      <c r="L187" s="235"/>
      <c r="M187" s="235"/>
      <c r="N187" s="236"/>
    </row>
    <row r="188" spans="1:14" x14ac:dyDescent="0.25">
      <c r="A188" s="231"/>
      <c r="B188" s="5" t="s">
        <v>5</v>
      </c>
      <c r="C188" s="6"/>
      <c r="D188" s="7"/>
      <c r="E188" s="8"/>
      <c r="F188" s="9"/>
      <c r="G188" s="10"/>
      <c r="H188" s="241"/>
      <c r="I188" s="237"/>
      <c r="J188" s="238"/>
      <c r="K188" s="238"/>
      <c r="L188" s="238"/>
      <c r="M188" s="238"/>
      <c r="N188" s="239"/>
    </row>
    <row r="189" spans="1:14" x14ac:dyDescent="0.25">
      <c r="A189" s="231"/>
      <c r="B189" s="5" t="s">
        <v>4</v>
      </c>
      <c r="C189" s="6"/>
      <c r="D189" s="7"/>
      <c r="E189" s="8"/>
      <c r="F189" s="9"/>
      <c r="G189" s="10"/>
      <c r="H189" s="241"/>
      <c r="I189" s="237"/>
      <c r="J189" s="238"/>
      <c r="K189" s="238"/>
      <c r="L189" s="238"/>
      <c r="M189" s="238"/>
      <c r="N189" s="239"/>
    </row>
    <row r="190" spans="1:14" x14ac:dyDescent="0.25">
      <c r="A190" s="231"/>
      <c r="B190" s="5" t="s">
        <v>2</v>
      </c>
      <c r="C190" s="6"/>
      <c r="D190" s="7"/>
      <c r="E190" s="8"/>
      <c r="F190" s="9"/>
      <c r="G190" s="10"/>
      <c r="H190" s="241"/>
      <c r="I190" s="237"/>
      <c r="J190" s="238"/>
      <c r="K190" s="238"/>
      <c r="L190" s="238"/>
      <c r="M190" s="238"/>
      <c r="N190" s="239"/>
    </row>
    <row r="191" spans="1:14" ht="15.75" thickBot="1" x14ac:dyDescent="0.3">
      <c r="A191" s="231"/>
      <c r="B191" s="27" t="s">
        <v>1</v>
      </c>
      <c r="C191" s="11"/>
      <c r="D191" s="12"/>
      <c r="E191" s="13"/>
      <c r="F191" s="14"/>
      <c r="G191" s="15"/>
      <c r="H191" s="241"/>
      <c r="I191" s="237"/>
      <c r="J191" s="238"/>
      <c r="K191" s="238"/>
      <c r="L191" s="238"/>
      <c r="M191" s="238"/>
      <c r="N191" s="239"/>
    </row>
    <row r="192" spans="1:14" ht="19.5" thickTop="1" x14ac:dyDescent="0.25">
      <c r="A192" s="230">
        <v>38</v>
      </c>
      <c r="B192" s="17" t="s">
        <v>17</v>
      </c>
      <c r="C192" s="22"/>
      <c r="D192" s="23"/>
      <c r="E192" s="24"/>
      <c r="F192" s="25"/>
      <c r="G192" s="26"/>
      <c r="H192" s="240">
        <f t="shared" ref="H192" si="33">SUM(C194:G194)</f>
        <v>0</v>
      </c>
      <c r="I192" s="234"/>
      <c r="J192" s="235"/>
      <c r="K192" s="235"/>
      <c r="L192" s="235"/>
      <c r="M192" s="235"/>
      <c r="N192" s="236"/>
    </row>
    <row r="193" spans="1:14" x14ac:dyDescent="0.25">
      <c r="A193" s="231"/>
      <c r="B193" s="5" t="s">
        <v>5</v>
      </c>
      <c r="C193" s="6"/>
      <c r="D193" s="7"/>
      <c r="E193" s="8"/>
      <c r="F193" s="9"/>
      <c r="G193" s="10"/>
      <c r="H193" s="241"/>
      <c r="I193" s="237"/>
      <c r="J193" s="238"/>
      <c r="K193" s="238"/>
      <c r="L193" s="238"/>
      <c r="M193" s="238"/>
      <c r="N193" s="239"/>
    </row>
    <row r="194" spans="1:14" x14ac:dyDescent="0.25">
      <c r="A194" s="231"/>
      <c r="B194" s="5" t="s">
        <v>4</v>
      </c>
      <c r="C194" s="6"/>
      <c r="D194" s="7"/>
      <c r="E194" s="8"/>
      <c r="F194" s="9"/>
      <c r="G194" s="10"/>
      <c r="H194" s="241"/>
      <c r="I194" s="237"/>
      <c r="J194" s="238"/>
      <c r="K194" s="238"/>
      <c r="L194" s="238"/>
      <c r="M194" s="238"/>
      <c r="N194" s="239"/>
    </row>
    <row r="195" spans="1:14" x14ac:dyDescent="0.25">
      <c r="A195" s="231"/>
      <c r="B195" s="5" t="s">
        <v>2</v>
      </c>
      <c r="C195" s="6"/>
      <c r="D195" s="7"/>
      <c r="E195" s="8"/>
      <c r="F195" s="9"/>
      <c r="G195" s="10"/>
      <c r="H195" s="241"/>
      <c r="I195" s="237"/>
      <c r="J195" s="238"/>
      <c r="K195" s="238"/>
      <c r="L195" s="238"/>
      <c r="M195" s="238"/>
      <c r="N195" s="239"/>
    </row>
    <row r="196" spans="1:14" ht="15.75" thickBot="1" x14ac:dyDescent="0.3">
      <c r="A196" s="231"/>
      <c r="B196" s="27" t="s">
        <v>1</v>
      </c>
      <c r="C196" s="11"/>
      <c r="D196" s="12"/>
      <c r="E196" s="13"/>
      <c r="F196" s="14"/>
      <c r="G196" s="15"/>
      <c r="H196" s="241"/>
      <c r="I196" s="237"/>
      <c r="J196" s="238"/>
      <c r="K196" s="238"/>
      <c r="L196" s="238"/>
      <c r="M196" s="238"/>
      <c r="N196" s="239"/>
    </row>
    <row r="197" spans="1:14" ht="19.5" thickTop="1" x14ac:dyDescent="0.25">
      <c r="A197" s="230">
        <v>39</v>
      </c>
      <c r="B197" s="17" t="s">
        <v>17</v>
      </c>
      <c r="C197" s="22"/>
      <c r="D197" s="23"/>
      <c r="E197" s="24"/>
      <c r="F197" s="25"/>
      <c r="G197" s="26"/>
      <c r="H197" s="240">
        <f t="shared" ref="H197" si="34">SUM(C199:G199)</f>
        <v>0</v>
      </c>
      <c r="I197" s="234"/>
      <c r="J197" s="235"/>
      <c r="K197" s="235"/>
      <c r="L197" s="235"/>
      <c r="M197" s="235"/>
      <c r="N197" s="236"/>
    </row>
    <row r="198" spans="1:14" x14ac:dyDescent="0.25">
      <c r="A198" s="231"/>
      <c r="B198" s="5" t="s">
        <v>5</v>
      </c>
      <c r="C198" s="6"/>
      <c r="D198" s="7"/>
      <c r="E198" s="8"/>
      <c r="F198" s="9"/>
      <c r="G198" s="10"/>
      <c r="H198" s="241"/>
      <c r="I198" s="237"/>
      <c r="J198" s="238"/>
      <c r="K198" s="238"/>
      <c r="L198" s="238"/>
      <c r="M198" s="238"/>
      <c r="N198" s="239"/>
    </row>
    <row r="199" spans="1:14" x14ac:dyDescent="0.25">
      <c r="A199" s="231"/>
      <c r="B199" s="5" t="s">
        <v>4</v>
      </c>
      <c r="C199" s="6"/>
      <c r="D199" s="7"/>
      <c r="E199" s="8"/>
      <c r="F199" s="9"/>
      <c r="G199" s="10"/>
      <c r="H199" s="241"/>
      <c r="I199" s="237"/>
      <c r="J199" s="238"/>
      <c r="K199" s="238"/>
      <c r="L199" s="238"/>
      <c r="M199" s="238"/>
      <c r="N199" s="239"/>
    </row>
    <row r="200" spans="1:14" x14ac:dyDescent="0.25">
      <c r="A200" s="231"/>
      <c r="B200" s="5" t="s">
        <v>2</v>
      </c>
      <c r="C200" s="6"/>
      <c r="D200" s="7"/>
      <c r="E200" s="8"/>
      <c r="F200" s="9"/>
      <c r="G200" s="10"/>
      <c r="H200" s="241"/>
      <c r="I200" s="237"/>
      <c r="J200" s="238"/>
      <c r="K200" s="238"/>
      <c r="L200" s="238"/>
      <c r="M200" s="238"/>
      <c r="N200" s="239"/>
    </row>
    <row r="201" spans="1:14" ht="15.75" thickBot="1" x14ac:dyDescent="0.3">
      <c r="A201" s="231"/>
      <c r="B201" s="27" t="s">
        <v>1</v>
      </c>
      <c r="C201" s="11"/>
      <c r="D201" s="12"/>
      <c r="E201" s="13"/>
      <c r="F201" s="14"/>
      <c r="G201" s="15"/>
      <c r="H201" s="241"/>
      <c r="I201" s="237"/>
      <c r="J201" s="238"/>
      <c r="K201" s="238"/>
      <c r="L201" s="238"/>
      <c r="M201" s="238"/>
      <c r="N201" s="239"/>
    </row>
    <row r="202" spans="1:14" ht="19.5" thickTop="1" x14ac:dyDescent="0.25">
      <c r="A202" s="230">
        <v>40</v>
      </c>
      <c r="B202" s="17" t="s">
        <v>17</v>
      </c>
      <c r="C202" s="22"/>
      <c r="D202" s="23"/>
      <c r="E202" s="24"/>
      <c r="F202" s="25"/>
      <c r="G202" s="26"/>
      <c r="H202" s="240">
        <f t="shared" ref="H202" si="35">SUM(C204:G204)</f>
        <v>0</v>
      </c>
      <c r="I202" s="234"/>
      <c r="J202" s="235"/>
      <c r="K202" s="235"/>
      <c r="L202" s="235"/>
      <c r="M202" s="235"/>
      <c r="N202" s="236"/>
    </row>
    <row r="203" spans="1:14" x14ac:dyDescent="0.25">
      <c r="A203" s="231"/>
      <c r="B203" s="5" t="s">
        <v>5</v>
      </c>
      <c r="C203" s="6"/>
      <c r="D203" s="7"/>
      <c r="E203" s="8"/>
      <c r="F203" s="9"/>
      <c r="G203" s="10"/>
      <c r="H203" s="241"/>
      <c r="I203" s="237"/>
      <c r="J203" s="238"/>
      <c r="K203" s="238"/>
      <c r="L203" s="238"/>
      <c r="M203" s="238"/>
      <c r="N203" s="239"/>
    </row>
    <row r="204" spans="1:14" x14ac:dyDescent="0.25">
      <c r="A204" s="231"/>
      <c r="B204" s="5" t="s">
        <v>4</v>
      </c>
      <c r="C204" s="6"/>
      <c r="D204" s="7"/>
      <c r="E204" s="8"/>
      <c r="F204" s="9"/>
      <c r="G204" s="10"/>
      <c r="H204" s="241"/>
      <c r="I204" s="237"/>
      <c r="J204" s="238"/>
      <c r="K204" s="238"/>
      <c r="L204" s="238"/>
      <c r="M204" s="238"/>
      <c r="N204" s="239"/>
    </row>
    <row r="205" spans="1:14" x14ac:dyDescent="0.25">
      <c r="A205" s="231"/>
      <c r="B205" s="5" t="s">
        <v>2</v>
      </c>
      <c r="C205" s="6"/>
      <c r="D205" s="7"/>
      <c r="E205" s="8"/>
      <c r="F205" s="9"/>
      <c r="G205" s="10"/>
      <c r="H205" s="241"/>
      <c r="I205" s="237"/>
      <c r="J205" s="238"/>
      <c r="K205" s="238"/>
      <c r="L205" s="238"/>
      <c r="M205" s="238"/>
      <c r="N205" s="239"/>
    </row>
    <row r="206" spans="1:14" ht="15.75" thickBot="1" x14ac:dyDescent="0.3">
      <c r="A206" s="231"/>
      <c r="B206" s="27" t="s">
        <v>1</v>
      </c>
      <c r="C206" s="11"/>
      <c r="D206" s="12"/>
      <c r="E206" s="13"/>
      <c r="F206" s="14"/>
      <c r="G206" s="15"/>
      <c r="H206" s="241"/>
      <c r="I206" s="237"/>
      <c r="J206" s="238"/>
      <c r="K206" s="238"/>
      <c r="L206" s="238"/>
      <c r="M206" s="238"/>
      <c r="N206" s="239"/>
    </row>
    <row r="207" spans="1:14" ht="19.5" thickTop="1" x14ac:dyDescent="0.25">
      <c r="A207" s="230">
        <v>41</v>
      </c>
      <c r="B207" s="17" t="s">
        <v>17</v>
      </c>
      <c r="C207" s="22"/>
      <c r="D207" s="23"/>
      <c r="E207" s="24"/>
      <c r="F207" s="25"/>
      <c r="G207" s="26"/>
      <c r="H207" s="240">
        <f t="shared" ref="H207" si="36">SUM(C209:G209)</f>
        <v>0</v>
      </c>
      <c r="I207" s="234"/>
      <c r="J207" s="235"/>
      <c r="K207" s="235"/>
      <c r="L207" s="235"/>
      <c r="M207" s="235"/>
      <c r="N207" s="236"/>
    </row>
    <row r="208" spans="1:14" x14ac:dyDescent="0.25">
      <c r="A208" s="231"/>
      <c r="B208" s="5" t="s">
        <v>5</v>
      </c>
      <c r="C208" s="6"/>
      <c r="D208" s="7"/>
      <c r="E208" s="8"/>
      <c r="F208" s="9"/>
      <c r="G208" s="10"/>
      <c r="H208" s="241"/>
      <c r="I208" s="237"/>
      <c r="J208" s="238"/>
      <c r="K208" s="238"/>
      <c r="L208" s="238"/>
      <c r="M208" s="238"/>
      <c r="N208" s="239"/>
    </row>
    <row r="209" spans="1:14" x14ac:dyDescent="0.25">
      <c r="A209" s="231"/>
      <c r="B209" s="5" t="s">
        <v>4</v>
      </c>
      <c r="C209" s="6"/>
      <c r="D209" s="7"/>
      <c r="E209" s="8"/>
      <c r="F209" s="9"/>
      <c r="G209" s="10"/>
      <c r="H209" s="241"/>
      <c r="I209" s="237"/>
      <c r="J209" s="238"/>
      <c r="K209" s="238"/>
      <c r="L209" s="238"/>
      <c r="M209" s="238"/>
      <c r="N209" s="239"/>
    </row>
    <row r="210" spans="1:14" x14ac:dyDescent="0.25">
      <c r="A210" s="231"/>
      <c r="B210" s="5" t="s">
        <v>2</v>
      </c>
      <c r="C210" s="6"/>
      <c r="D210" s="7"/>
      <c r="E210" s="8"/>
      <c r="F210" s="9"/>
      <c r="G210" s="10"/>
      <c r="H210" s="241"/>
      <c r="I210" s="237"/>
      <c r="J210" s="238"/>
      <c r="K210" s="238"/>
      <c r="L210" s="238"/>
      <c r="M210" s="238"/>
      <c r="N210" s="239"/>
    </row>
    <row r="211" spans="1:14" ht="15.75" thickBot="1" x14ac:dyDescent="0.3">
      <c r="A211" s="231"/>
      <c r="B211" s="27" t="s">
        <v>1</v>
      </c>
      <c r="C211" s="11"/>
      <c r="D211" s="12"/>
      <c r="E211" s="13"/>
      <c r="F211" s="14"/>
      <c r="G211" s="15"/>
      <c r="H211" s="241"/>
      <c r="I211" s="237"/>
      <c r="J211" s="238"/>
      <c r="K211" s="238"/>
      <c r="L211" s="238"/>
      <c r="M211" s="238"/>
      <c r="N211" s="239"/>
    </row>
    <row r="212" spans="1:14" ht="19.5" thickTop="1" x14ac:dyDescent="0.25">
      <c r="A212" s="230">
        <v>42</v>
      </c>
      <c r="B212" s="17" t="s">
        <v>17</v>
      </c>
      <c r="C212" s="22"/>
      <c r="D212" s="23"/>
      <c r="E212" s="24"/>
      <c r="F212" s="25"/>
      <c r="G212" s="26"/>
      <c r="H212" s="240">
        <f t="shared" ref="H212" si="37">SUM(C214:G214)</f>
        <v>0</v>
      </c>
      <c r="I212" s="234"/>
      <c r="J212" s="235"/>
      <c r="K212" s="235"/>
      <c r="L212" s="235"/>
      <c r="M212" s="235"/>
      <c r="N212" s="236"/>
    </row>
    <row r="213" spans="1:14" x14ac:dyDescent="0.25">
      <c r="A213" s="231"/>
      <c r="B213" s="5" t="s">
        <v>5</v>
      </c>
      <c r="C213" s="6"/>
      <c r="D213" s="7"/>
      <c r="E213" s="8"/>
      <c r="F213" s="9"/>
      <c r="G213" s="10"/>
      <c r="H213" s="241"/>
      <c r="I213" s="237"/>
      <c r="J213" s="238"/>
      <c r="K213" s="238"/>
      <c r="L213" s="238"/>
      <c r="M213" s="238"/>
      <c r="N213" s="239"/>
    </row>
    <row r="214" spans="1:14" x14ac:dyDescent="0.25">
      <c r="A214" s="231"/>
      <c r="B214" s="5" t="s">
        <v>4</v>
      </c>
      <c r="C214" s="6"/>
      <c r="D214" s="7"/>
      <c r="E214" s="8"/>
      <c r="F214" s="9"/>
      <c r="G214" s="10"/>
      <c r="H214" s="241"/>
      <c r="I214" s="237"/>
      <c r="J214" s="238"/>
      <c r="K214" s="238"/>
      <c r="L214" s="238"/>
      <c r="M214" s="238"/>
      <c r="N214" s="239"/>
    </row>
    <row r="215" spans="1:14" x14ac:dyDescent="0.25">
      <c r="A215" s="231"/>
      <c r="B215" s="5" t="s">
        <v>2</v>
      </c>
      <c r="C215" s="6"/>
      <c r="D215" s="7"/>
      <c r="E215" s="8"/>
      <c r="F215" s="9"/>
      <c r="G215" s="10"/>
      <c r="H215" s="241"/>
      <c r="I215" s="237"/>
      <c r="J215" s="238"/>
      <c r="K215" s="238"/>
      <c r="L215" s="238"/>
      <c r="M215" s="238"/>
      <c r="N215" s="239"/>
    </row>
    <row r="216" spans="1:14" ht="15.75" thickBot="1" x14ac:dyDescent="0.3">
      <c r="A216" s="231"/>
      <c r="B216" s="27" t="s">
        <v>1</v>
      </c>
      <c r="C216" s="11"/>
      <c r="D216" s="12"/>
      <c r="E216" s="13"/>
      <c r="F216" s="14"/>
      <c r="G216" s="15"/>
      <c r="H216" s="241"/>
      <c r="I216" s="237"/>
      <c r="J216" s="238"/>
      <c r="K216" s="238"/>
      <c r="L216" s="238"/>
      <c r="M216" s="238"/>
      <c r="N216" s="239"/>
    </row>
    <row r="217" spans="1:14" ht="19.5" thickTop="1" x14ac:dyDescent="0.25">
      <c r="A217" s="230">
        <v>43</v>
      </c>
      <c r="B217" s="17" t="s">
        <v>17</v>
      </c>
      <c r="C217" s="22"/>
      <c r="D217" s="23"/>
      <c r="E217" s="24"/>
      <c r="F217" s="25"/>
      <c r="G217" s="26"/>
      <c r="H217" s="240">
        <f t="shared" ref="H217" si="38">SUM(C219:G219)</f>
        <v>0</v>
      </c>
      <c r="I217" s="234"/>
      <c r="J217" s="235"/>
      <c r="K217" s="235"/>
      <c r="L217" s="235"/>
      <c r="M217" s="235"/>
      <c r="N217" s="236"/>
    </row>
    <row r="218" spans="1:14" x14ac:dyDescent="0.25">
      <c r="A218" s="231"/>
      <c r="B218" s="5" t="s">
        <v>5</v>
      </c>
      <c r="C218" s="6"/>
      <c r="D218" s="7"/>
      <c r="E218" s="8"/>
      <c r="F218" s="9"/>
      <c r="G218" s="10"/>
      <c r="H218" s="241"/>
      <c r="I218" s="237"/>
      <c r="J218" s="238"/>
      <c r="K218" s="238"/>
      <c r="L218" s="238"/>
      <c r="M218" s="238"/>
      <c r="N218" s="239"/>
    </row>
    <row r="219" spans="1:14" x14ac:dyDescent="0.25">
      <c r="A219" s="231"/>
      <c r="B219" s="5" t="s">
        <v>4</v>
      </c>
      <c r="C219" s="6"/>
      <c r="D219" s="7"/>
      <c r="E219" s="8"/>
      <c r="F219" s="9"/>
      <c r="G219" s="10"/>
      <c r="H219" s="241"/>
      <c r="I219" s="237"/>
      <c r="J219" s="238"/>
      <c r="K219" s="238"/>
      <c r="L219" s="238"/>
      <c r="M219" s="238"/>
      <c r="N219" s="239"/>
    </row>
    <row r="220" spans="1:14" x14ac:dyDescent="0.25">
      <c r="A220" s="231"/>
      <c r="B220" s="5" t="s">
        <v>2</v>
      </c>
      <c r="C220" s="6"/>
      <c r="D220" s="7"/>
      <c r="E220" s="8"/>
      <c r="F220" s="9"/>
      <c r="G220" s="10"/>
      <c r="H220" s="241"/>
      <c r="I220" s="237"/>
      <c r="J220" s="238"/>
      <c r="K220" s="238"/>
      <c r="L220" s="238"/>
      <c r="M220" s="238"/>
      <c r="N220" s="239"/>
    </row>
    <row r="221" spans="1:14" ht="15.75" thickBot="1" x14ac:dyDescent="0.3">
      <c r="A221" s="231"/>
      <c r="B221" s="27" t="s">
        <v>1</v>
      </c>
      <c r="C221" s="11"/>
      <c r="D221" s="12"/>
      <c r="E221" s="13"/>
      <c r="F221" s="14"/>
      <c r="G221" s="15"/>
      <c r="H221" s="241"/>
      <c r="I221" s="237"/>
      <c r="J221" s="238"/>
      <c r="K221" s="238"/>
      <c r="L221" s="238"/>
      <c r="M221" s="238"/>
      <c r="N221" s="239"/>
    </row>
    <row r="222" spans="1:14" ht="19.5" thickTop="1" x14ac:dyDescent="0.25">
      <c r="A222" s="230">
        <v>44</v>
      </c>
      <c r="B222" s="17" t="s">
        <v>17</v>
      </c>
      <c r="C222" s="22"/>
      <c r="D222" s="23"/>
      <c r="E222" s="24"/>
      <c r="F222" s="25"/>
      <c r="G222" s="26"/>
      <c r="H222" s="240">
        <f t="shared" ref="H222" si="39">SUM(C224:G224)</f>
        <v>0</v>
      </c>
      <c r="I222" s="234"/>
      <c r="J222" s="235"/>
      <c r="K222" s="235"/>
      <c r="L222" s="235"/>
      <c r="M222" s="235"/>
      <c r="N222" s="236"/>
    </row>
    <row r="223" spans="1:14" x14ac:dyDescent="0.25">
      <c r="A223" s="231"/>
      <c r="B223" s="5" t="s">
        <v>5</v>
      </c>
      <c r="C223" s="6"/>
      <c r="D223" s="7"/>
      <c r="E223" s="8"/>
      <c r="F223" s="9"/>
      <c r="G223" s="10"/>
      <c r="H223" s="241"/>
      <c r="I223" s="237"/>
      <c r="J223" s="238"/>
      <c r="K223" s="238"/>
      <c r="L223" s="238"/>
      <c r="M223" s="238"/>
      <c r="N223" s="239"/>
    </row>
    <row r="224" spans="1:14" x14ac:dyDescent="0.25">
      <c r="A224" s="231"/>
      <c r="B224" s="5" t="s">
        <v>4</v>
      </c>
      <c r="C224" s="6"/>
      <c r="D224" s="7"/>
      <c r="E224" s="8"/>
      <c r="F224" s="9"/>
      <c r="G224" s="10"/>
      <c r="H224" s="241"/>
      <c r="I224" s="237"/>
      <c r="J224" s="238"/>
      <c r="K224" s="238"/>
      <c r="L224" s="238"/>
      <c r="M224" s="238"/>
      <c r="N224" s="239"/>
    </row>
    <row r="225" spans="1:14" x14ac:dyDescent="0.25">
      <c r="A225" s="231"/>
      <c r="B225" s="5" t="s">
        <v>2</v>
      </c>
      <c r="C225" s="6"/>
      <c r="D225" s="7"/>
      <c r="E225" s="8"/>
      <c r="F225" s="9"/>
      <c r="G225" s="10"/>
      <c r="H225" s="241"/>
      <c r="I225" s="237"/>
      <c r="J225" s="238"/>
      <c r="K225" s="238"/>
      <c r="L225" s="238"/>
      <c r="M225" s="238"/>
      <c r="N225" s="239"/>
    </row>
    <row r="226" spans="1:14" ht="15.75" thickBot="1" x14ac:dyDescent="0.3">
      <c r="A226" s="231"/>
      <c r="B226" s="27" t="s">
        <v>1</v>
      </c>
      <c r="C226" s="11"/>
      <c r="D226" s="12"/>
      <c r="E226" s="13"/>
      <c r="F226" s="14"/>
      <c r="G226" s="15"/>
      <c r="H226" s="241"/>
      <c r="I226" s="237"/>
      <c r="J226" s="238"/>
      <c r="K226" s="238"/>
      <c r="L226" s="238"/>
      <c r="M226" s="238"/>
      <c r="N226" s="239"/>
    </row>
    <row r="227" spans="1:14" ht="16.5" thickTop="1" thickBot="1" x14ac:dyDescent="0.3">
      <c r="A227" s="242" t="s">
        <v>7</v>
      </c>
      <c r="B227" s="243"/>
      <c r="C227" s="18">
        <f>C9+C14+C19+C24+C29+C34+C39+C44+C49+C54+C59+C64+C69+C74+C79+C84+C89+C94+C99+C104+C109+C114+C119+C124+C129+C134+C139+C144+C149+C154+C159+C164+C169+C174+C179+C184+C194+C199+C204+C209+C214+C219+C224</f>
        <v>2587.84</v>
      </c>
      <c r="D227" s="18">
        <f t="shared" ref="D227:G227" si="40">D9+D14+D19+D24+D29+D34+D39+D44+D49+D54+D59+D64+D69+D74+D79+D84+D89+D94+D99+D104+D109+D114+D119+D124+D129+D134+D139+D144+D149+D154+D159+D164+D169+D174+D179+D184+D194+D199+D204+D209+D214+D219+D224</f>
        <v>2223.5100000000002</v>
      </c>
      <c r="E227" s="18">
        <f t="shared" si="40"/>
        <v>1145.73</v>
      </c>
      <c r="F227" s="18">
        <f t="shared" si="40"/>
        <v>1708.16</v>
      </c>
      <c r="G227" s="18">
        <f t="shared" si="40"/>
        <v>0</v>
      </c>
      <c r="H227" s="18">
        <f>SUM(C227:G227)</f>
        <v>7665.24</v>
      </c>
      <c r="I227" s="244"/>
      <c r="J227" s="245"/>
      <c r="K227" s="245"/>
      <c r="L227" s="245"/>
      <c r="M227" s="245"/>
      <c r="N227" s="246"/>
    </row>
    <row r="228" spans="1:14" ht="33" customHeight="1" thickTop="1" thickBot="1" x14ac:dyDescent="0.3">
      <c r="A228" s="250" t="s">
        <v>8</v>
      </c>
      <c r="B228" s="251"/>
      <c r="C228" s="16">
        <f>'03 2023'!C228+'04 2023'!C227</f>
        <v>10755.2</v>
      </c>
      <c r="D228" s="16">
        <f>'03 2023'!D228+'04 2023'!D227</f>
        <v>9511.1400000000012</v>
      </c>
      <c r="E228" s="16">
        <f>'03 2023'!E228+'04 2023'!E227</f>
        <v>4990.01</v>
      </c>
      <c r="F228" s="16">
        <f>'03 2023'!F228+'04 2023'!F227</f>
        <v>11849.509999999998</v>
      </c>
      <c r="G228" s="16">
        <f>'03 2023'!G228+'04 2023'!G227</f>
        <v>879.74</v>
      </c>
      <c r="H228" s="16">
        <f>'03 2023'!H228+'04 2023'!H227</f>
        <v>37985.599999999999</v>
      </c>
      <c r="I228" s="247"/>
      <c r="J228" s="248"/>
      <c r="K228" s="248"/>
      <c r="L228" s="248"/>
      <c r="M228" s="248"/>
      <c r="N228" s="249"/>
    </row>
    <row r="229" spans="1:14" ht="16.5" thickTop="1" thickBot="1" x14ac:dyDescent="0.3"/>
    <row r="230" spans="1:14" ht="15.75" thickBot="1" x14ac:dyDescent="0.3">
      <c r="H230" s="20">
        <f>SUM(H7:H11)</f>
        <v>2778.3700000000003</v>
      </c>
    </row>
    <row r="231" spans="1:14" ht="15.75" thickBot="1" x14ac:dyDescent="0.3">
      <c r="A231" s="19"/>
      <c r="B231" s="3" t="s">
        <v>18</v>
      </c>
    </row>
    <row r="233" spans="1:14" x14ac:dyDescent="0.25">
      <c r="B233" s="3" t="s">
        <v>9</v>
      </c>
    </row>
    <row r="235" spans="1:14" x14ac:dyDescent="0.25">
      <c r="B235" s="3" t="s">
        <v>10</v>
      </c>
    </row>
  </sheetData>
  <mergeCells count="137">
    <mergeCell ref="A227:B227"/>
    <mergeCell ref="I227:N228"/>
    <mergeCell ref="A228:B228"/>
    <mergeCell ref="A217:A221"/>
    <mergeCell ref="H217:H221"/>
    <mergeCell ref="I217:N221"/>
    <mergeCell ref="A222:A226"/>
    <mergeCell ref="H222:H226"/>
    <mergeCell ref="I222:N226"/>
    <mergeCell ref="A207:A211"/>
    <mergeCell ref="H207:H211"/>
    <mergeCell ref="I207:N211"/>
    <mergeCell ref="A212:A216"/>
    <mergeCell ref="H212:H216"/>
    <mergeCell ref="I212:N216"/>
    <mergeCell ref="A197:A201"/>
    <mergeCell ref="H197:H201"/>
    <mergeCell ref="I197:N201"/>
    <mergeCell ref="A202:A206"/>
    <mergeCell ref="H202:H206"/>
    <mergeCell ref="I202:N206"/>
    <mergeCell ref="A187:A191"/>
    <mergeCell ref="H187:H191"/>
    <mergeCell ref="I187:N191"/>
    <mergeCell ref="A192:A196"/>
    <mergeCell ref="H192:H196"/>
    <mergeCell ref="I192:N196"/>
    <mergeCell ref="A177:A181"/>
    <mergeCell ref="H177:H181"/>
    <mergeCell ref="I177:N181"/>
    <mergeCell ref="A182:A186"/>
    <mergeCell ref="H182:H186"/>
    <mergeCell ref="I182:N186"/>
    <mergeCell ref="A167:A171"/>
    <mergeCell ref="H167:H171"/>
    <mergeCell ref="I167:N171"/>
    <mergeCell ref="A172:A176"/>
    <mergeCell ref="H172:H176"/>
    <mergeCell ref="I172:N176"/>
    <mergeCell ref="A157:A161"/>
    <mergeCell ref="H157:H161"/>
    <mergeCell ref="I157:N161"/>
    <mergeCell ref="A162:A166"/>
    <mergeCell ref="H162:H166"/>
    <mergeCell ref="I162:N166"/>
    <mergeCell ref="A147:A151"/>
    <mergeCell ref="H147:H151"/>
    <mergeCell ref="I147:N151"/>
    <mergeCell ref="A152:A156"/>
    <mergeCell ref="H152:H156"/>
    <mergeCell ref="I152:N156"/>
    <mergeCell ref="A137:A141"/>
    <mergeCell ref="H137:H141"/>
    <mergeCell ref="I137:N141"/>
    <mergeCell ref="A142:A146"/>
    <mergeCell ref="H142:H146"/>
    <mergeCell ref="I142:N146"/>
    <mergeCell ref="A127:A131"/>
    <mergeCell ref="H127:H131"/>
    <mergeCell ref="I127:N131"/>
    <mergeCell ref="A132:A136"/>
    <mergeCell ref="H132:H136"/>
    <mergeCell ref="I132:N136"/>
    <mergeCell ref="A117:A121"/>
    <mergeCell ref="H117:H121"/>
    <mergeCell ref="I117:N121"/>
    <mergeCell ref="A122:A126"/>
    <mergeCell ref="H122:H126"/>
    <mergeCell ref="I122:N126"/>
    <mergeCell ref="A107:A111"/>
    <mergeCell ref="H107:H111"/>
    <mergeCell ref="I107:N111"/>
    <mergeCell ref="A112:A116"/>
    <mergeCell ref="H112:H116"/>
    <mergeCell ref="I112:N116"/>
    <mergeCell ref="A97:A101"/>
    <mergeCell ref="H97:H101"/>
    <mergeCell ref="I97:N101"/>
    <mergeCell ref="A102:A106"/>
    <mergeCell ref="H102:H106"/>
    <mergeCell ref="I102:N106"/>
    <mergeCell ref="A87:A91"/>
    <mergeCell ref="H87:H91"/>
    <mergeCell ref="I87:N91"/>
    <mergeCell ref="A92:A96"/>
    <mergeCell ref="H92:H96"/>
    <mergeCell ref="I92:N96"/>
    <mergeCell ref="A77:A81"/>
    <mergeCell ref="H77:H81"/>
    <mergeCell ref="I77:N81"/>
    <mergeCell ref="A82:A86"/>
    <mergeCell ref="H82:H86"/>
    <mergeCell ref="I82:N86"/>
    <mergeCell ref="A67:A71"/>
    <mergeCell ref="H67:H71"/>
    <mergeCell ref="I67:N71"/>
    <mergeCell ref="A72:A76"/>
    <mergeCell ref="H72:H76"/>
    <mergeCell ref="I72:N76"/>
    <mergeCell ref="A57:A61"/>
    <mergeCell ref="H57:H61"/>
    <mergeCell ref="I57:N61"/>
    <mergeCell ref="A62:A66"/>
    <mergeCell ref="H62:H66"/>
    <mergeCell ref="I62:N66"/>
    <mergeCell ref="A47:A51"/>
    <mergeCell ref="H47:H51"/>
    <mergeCell ref="I47:N51"/>
    <mergeCell ref="A52:A56"/>
    <mergeCell ref="H52:H56"/>
    <mergeCell ref="I52:N56"/>
    <mergeCell ref="A37:A41"/>
    <mergeCell ref="H37:H41"/>
    <mergeCell ref="I37:N41"/>
    <mergeCell ref="A42:A46"/>
    <mergeCell ref="H42:H46"/>
    <mergeCell ref="I42:N46"/>
    <mergeCell ref="A32:A36"/>
    <mergeCell ref="H32:H36"/>
    <mergeCell ref="I32:N36"/>
    <mergeCell ref="A17:A21"/>
    <mergeCell ref="H17:H21"/>
    <mergeCell ref="I17:N21"/>
    <mergeCell ref="A22:A26"/>
    <mergeCell ref="H22:H26"/>
    <mergeCell ref="I22:N26"/>
    <mergeCell ref="A5:N5"/>
    <mergeCell ref="I6:N6"/>
    <mergeCell ref="A7:A11"/>
    <mergeCell ref="H7:H11"/>
    <mergeCell ref="I7:N11"/>
    <mergeCell ref="A12:A16"/>
    <mergeCell ref="H12:H16"/>
    <mergeCell ref="I12:N16"/>
    <mergeCell ref="A27:A31"/>
    <mergeCell ref="H27:H31"/>
    <mergeCell ref="I27:N3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workbookViewId="0">
      <selection activeCell="C30" sqref="C30"/>
    </sheetView>
  </sheetViews>
  <sheetFormatPr defaultRowHeight="15" x14ac:dyDescent="0.25"/>
  <cols>
    <col min="2" max="2" width="20.28515625" customWidth="1"/>
    <col min="3" max="3" width="39.42578125" customWidth="1"/>
    <col min="4" max="4" width="38.42578125" customWidth="1"/>
    <col min="5" max="5" width="38.5703125" customWidth="1"/>
    <col min="6" max="6" width="43.85546875" customWidth="1"/>
    <col min="7" max="7" width="44.85546875" customWidth="1"/>
    <col min="8" max="8" width="23.7109375" customWidth="1"/>
  </cols>
  <sheetData>
    <row r="1" spans="1:14" ht="23.25" x14ac:dyDescent="0.35">
      <c r="B1" s="2" t="s">
        <v>19</v>
      </c>
    </row>
    <row r="3" spans="1:14" ht="26.25" x14ac:dyDescent="0.4">
      <c r="B3" s="4" t="s">
        <v>62</v>
      </c>
    </row>
    <row r="4" spans="1:14" ht="15.75" thickBot="1" x14ac:dyDescent="0.3"/>
    <row r="5" spans="1:14" ht="22.5" thickTop="1" thickBot="1" x14ac:dyDescent="0.3">
      <c r="A5" s="225" t="s">
        <v>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7"/>
    </row>
    <row r="6" spans="1:14" ht="22.5" thickTop="1" thickBot="1" x14ac:dyDescent="0.3">
      <c r="A6" s="21" t="s">
        <v>6</v>
      </c>
      <c r="B6" s="28"/>
      <c r="C6" s="22" t="s">
        <v>26</v>
      </c>
      <c r="D6" s="23" t="s">
        <v>12</v>
      </c>
      <c r="E6" s="24" t="s">
        <v>24</v>
      </c>
      <c r="F6" s="25" t="s">
        <v>14</v>
      </c>
      <c r="G6" s="26" t="s">
        <v>15</v>
      </c>
      <c r="H6" s="29" t="s">
        <v>16</v>
      </c>
      <c r="I6" s="228" t="s">
        <v>3</v>
      </c>
      <c r="J6" s="228"/>
      <c r="K6" s="228"/>
      <c r="L6" s="228"/>
      <c r="M6" s="228"/>
      <c r="N6" s="229"/>
    </row>
    <row r="7" spans="1:14" s="1" customFormat="1" ht="18" customHeight="1" thickTop="1" x14ac:dyDescent="0.25">
      <c r="A7" s="230">
        <v>1</v>
      </c>
      <c r="B7" s="17" t="s">
        <v>17</v>
      </c>
      <c r="C7" s="22" t="s">
        <v>37</v>
      </c>
      <c r="D7" s="23" t="s">
        <v>12</v>
      </c>
      <c r="E7" s="24" t="s">
        <v>35</v>
      </c>
      <c r="F7" s="25" t="s">
        <v>14</v>
      </c>
      <c r="G7" s="26"/>
      <c r="H7" s="240">
        <f>SUM(C9:G9)</f>
        <v>2157.16</v>
      </c>
      <c r="I7" s="234"/>
      <c r="J7" s="235"/>
      <c r="K7" s="235"/>
      <c r="L7" s="235"/>
      <c r="M7" s="235"/>
      <c r="N7" s="236"/>
    </row>
    <row r="8" spans="1:14" ht="15.75" x14ac:dyDescent="0.25">
      <c r="A8" s="231"/>
      <c r="B8" s="5" t="s">
        <v>5</v>
      </c>
      <c r="C8" s="51">
        <v>45051</v>
      </c>
      <c r="D8" s="97">
        <v>45061</v>
      </c>
      <c r="E8" s="75">
        <v>45056</v>
      </c>
      <c r="F8" s="91">
        <v>45057</v>
      </c>
      <c r="G8" s="55"/>
      <c r="H8" s="241"/>
      <c r="I8" s="237"/>
      <c r="J8" s="238"/>
      <c r="K8" s="238"/>
      <c r="L8" s="238"/>
      <c r="M8" s="238"/>
      <c r="N8" s="239"/>
    </row>
    <row r="9" spans="1:14" ht="15.75" x14ac:dyDescent="0.25">
      <c r="A9" s="231"/>
      <c r="B9" s="5" t="s">
        <v>4</v>
      </c>
      <c r="C9" s="52">
        <v>625.79999999999995</v>
      </c>
      <c r="D9" s="88">
        <v>1229.6300000000001</v>
      </c>
      <c r="E9" s="105">
        <v>29.52</v>
      </c>
      <c r="F9" s="93">
        <v>272.20999999999998</v>
      </c>
      <c r="G9" s="96"/>
      <c r="H9" s="241"/>
      <c r="I9" s="237"/>
      <c r="J9" s="238"/>
      <c r="K9" s="238"/>
      <c r="L9" s="238"/>
      <c r="M9" s="238"/>
      <c r="N9" s="239"/>
    </row>
    <row r="10" spans="1:14" ht="15.75" x14ac:dyDescent="0.25">
      <c r="A10" s="231"/>
      <c r="B10" s="5" t="s">
        <v>2</v>
      </c>
      <c r="C10" s="53">
        <v>2360182</v>
      </c>
      <c r="D10" s="86">
        <v>2023127</v>
      </c>
      <c r="E10" s="76">
        <v>202301968</v>
      </c>
      <c r="F10" s="89">
        <v>2159</v>
      </c>
      <c r="G10" s="56"/>
      <c r="H10" s="241"/>
      <c r="I10" s="237"/>
      <c r="J10" s="238"/>
      <c r="K10" s="238"/>
      <c r="L10" s="238"/>
      <c r="M10" s="238"/>
      <c r="N10" s="239"/>
    </row>
    <row r="11" spans="1:14" ht="16.5" thickBot="1" x14ac:dyDescent="0.3">
      <c r="A11" s="231"/>
      <c r="B11" s="27" t="s">
        <v>1</v>
      </c>
      <c r="C11" s="54" t="s">
        <v>38</v>
      </c>
      <c r="D11" s="87" t="s">
        <v>60</v>
      </c>
      <c r="E11" s="77" t="s">
        <v>36</v>
      </c>
      <c r="F11" s="90" t="s">
        <v>33</v>
      </c>
      <c r="G11" s="57"/>
      <c r="H11" s="241"/>
      <c r="I11" s="237"/>
      <c r="J11" s="238"/>
      <c r="K11" s="238"/>
      <c r="L11" s="238"/>
      <c r="M11" s="238"/>
      <c r="N11" s="239"/>
    </row>
    <row r="12" spans="1:14" ht="19.5" thickTop="1" x14ac:dyDescent="0.25">
      <c r="A12" s="230">
        <v>2</v>
      </c>
      <c r="B12" s="17" t="s">
        <v>17</v>
      </c>
      <c r="C12" s="22" t="s">
        <v>37</v>
      </c>
      <c r="D12" s="160" t="s">
        <v>12</v>
      </c>
      <c r="E12" s="24" t="s">
        <v>13</v>
      </c>
      <c r="F12" s="25" t="s">
        <v>14</v>
      </c>
      <c r="G12" s="26"/>
      <c r="H12" s="240">
        <f t="shared" ref="H12" si="0">SUM(C14:G14)</f>
        <v>3662.29</v>
      </c>
      <c r="I12" s="234"/>
      <c r="J12" s="235"/>
      <c r="K12" s="235"/>
      <c r="L12" s="235"/>
      <c r="M12" s="235"/>
      <c r="N12" s="236"/>
    </row>
    <row r="13" spans="1:14" ht="15.75" x14ac:dyDescent="0.25">
      <c r="A13" s="231"/>
      <c r="B13" s="5" t="s">
        <v>5</v>
      </c>
      <c r="C13" s="51">
        <v>45058</v>
      </c>
      <c r="D13" s="97">
        <v>45076</v>
      </c>
      <c r="E13" s="99">
        <v>45057</v>
      </c>
      <c r="F13" s="91">
        <v>45063</v>
      </c>
      <c r="G13" s="10"/>
      <c r="H13" s="241"/>
      <c r="I13" s="237"/>
      <c r="J13" s="238"/>
      <c r="K13" s="238"/>
      <c r="L13" s="238"/>
      <c r="M13" s="238"/>
      <c r="N13" s="239"/>
    </row>
    <row r="14" spans="1:14" ht="15.75" x14ac:dyDescent="0.25">
      <c r="A14" s="231"/>
      <c r="B14" s="5" t="s">
        <v>4</v>
      </c>
      <c r="C14" s="98">
        <v>777.22</v>
      </c>
      <c r="D14" s="100">
        <v>1676.19</v>
      </c>
      <c r="E14" s="92">
        <v>472.57</v>
      </c>
      <c r="F14" s="95">
        <v>736.31</v>
      </c>
      <c r="G14" s="10"/>
      <c r="H14" s="241"/>
      <c r="I14" s="237"/>
      <c r="J14" s="238"/>
      <c r="K14" s="238"/>
      <c r="L14" s="238"/>
      <c r="M14" s="238"/>
      <c r="N14" s="239"/>
    </row>
    <row r="15" spans="1:14" ht="15.75" x14ac:dyDescent="0.25">
      <c r="A15" s="231"/>
      <c r="B15" s="5" t="s">
        <v>2</v>
      </c>
      <c r="C15" s="53">
        <v>2360191</v>
      </c>
      <c r="D15" s="86">
        <v>2023141</v>
      </c>
      <c r="E15" s="76">
        <v>3002303693</v>
      </c>
      <c r="F15" s="89">
        <v>2220</v>
      </c>
      <c r="G15" s="10"/>
      <c r="H15" s="241"/>
      <c r="I15" s="237"/>
      <c r="J15" s="238"/>
      <c r="K15" s="238"/>
      <c r="L15" s="238"/>
      <c r="M15" s="238"/>
      <c r="N15" s="239"/>
    </row>
    <row r="16" spans="1:14" ht="16.5" thickBot="1" x14ac:dyDescent="0.3">
      <c r="A16" s="231"/>
      <c r="B16" s="27" t="s">
        <v>1</v>
      </c>
      <c r="C16" s="54" t="s">
        <v>38</v>
      </c>
      <c r="D16" s="87" t="s">
        <v>60</v>
      </c>
      <c r="E16" s="77" t="s">
        <v>34</v>
      </c>
      <c r="F16" s="90" t="s">
        <v>33</v>
      </c>
      <c r="G16" s="15"/>
      <c r="H16" s="241"/>
      <c r="I16" s="237"/>
      <c r="J16" s="238"/>
      <c r="K16" s="238"/>
      <c r="L16" s="238"/>
      <c r="M16" s="238"/>
      <c r="N16" s="239"/>
    </row>
    <row r="17" spans="1:14" ht="19.5" thickTop="1" x14ac:dyDescent="0.25">
      <c r="A17" s="230">
        <v>3</v>
      </c>
      <c r="B17" s="17" t="s">
        <v>17</v>
      </c>
      <c r="C17" s="22" t="s">
        <v>46</v>
      </c>
      <c r="D17" s="23" t="s">
        <v>12</v>
      </c>
      <c r="E17" s="24" t="s">
        <v>35</v>
      </c>
      <c r="F17" s="25" t="s">
        <v>14</v>
      </c>
      <c r="G17" s="26"/>
      <c r="H17" s="240">
        <f t="shared" ref="H17" si="1">SUM(C19:G19)</f>
        <v>1522.29</v>
      </c>
      <c r="I17" s="234"/>
      <c r="J17" s="235"/>
      <c r="K17" s="235"/>
      <c r="L17" s="235"/>
      <c r="M17" s="235"/>
      <c r="N17" s="236"/>
    </row>
    <row r="18" spans="1:14" ht="15.75" x14ac:dyDescent="0.25">
      <c r="A18" s="231"/>
      <c r="B18" s="5" t="s">
        <v>5</v>
      </c>
      <c r="C18" s="51">
        <v>45061</v>
      </c>
      <c r="D18" s="97">
        <v>45077</v>
      </c>
      <c r="E18" s="75">
        <v>45063</v>
      </c>
      <c r="F18" s="91">
        <v>45065</v>
      </c>
      <c r="G18" s="10"/>
      <c r="H18" s="241"/>
      <c r="I18" s="237"/>
      <c r="J18" s="238"/>
      <c r="K18" s="238"/>
      <c r="L18" s="238"/>
      <c r="M18" s="238"/>
      <c r="N18" s="239"/>
    </row>
    <row r="19" spans="1:14" ht="15.75" x14ac:dyDescent="0.25">
      <c r="A19" s="231"/>
      <c r="B19" s="5" t="s">
        <v>4</v>
      </c>
      <c r="C19" s="98">
        <v>225.72</v>
      </c>
      <c r="D19" s="100">
        <v>351.9</v>
      </c>
      <c r="E19" s="105">
        <v>29.52</v>
      </c>
      <c r="F19" s="95">
        <v>915.15</v>
      </c>
      <c r="G19" s="10"/>
      <c r="H19" s="241"/>
      <c r="I19" s="237"/>
      <c r="J19" s="238"/>
      <c r="K19" s="238"/>
      <c r="L19" s="238"/>
      <c r="M19" s="238"/>
      <c r="N19" s="239"/>
    </row>
    <row r="20" spans="1:14" ht="15.75" x14ac:dyDescent="0.25">
      <c r="A20" s="231"/>
      <c r="B20" s="5" t="s">
        <v>2</v>
      </c>
      <c r="C20" s="53">
        <v>1023396271</v>
      </c>
      <c r="D20" s="86">
        <v>2023149</v>
      </c>
      <c r="E20" s="76">
        <v>202302085</v>
      </c>
      <c r="F20" s="89">
        <v>230310953</v>
      </c>
      <c r="G20" s="10"/>
      <c r="H20" s="241"/>
      <c r="I20" s="237"/>
      <c r="J20" s="238"/>
      <c r="K20" s="238"/>
      <c r="L20" s="238"/>
      <c r="M20" s="238"/>
      <c r="N20" s="239"/>
    </row>
    <row r="21" spans="1:14" ht="16.5" thickBot="1" x14ac:dyDescent="0.3">
      <c r="A21" s="231"/>
      <c r="B21" s="27" t="s">
        <v>1</v>
      </c>
      <c r="C21" s="54" t="s">
        <v>59</v>
      </c>
      <c r="D21" s="87" t="s">
        <v>60</v>
      </c>
      <c r="E21" s="77" t="s">
        <v>36</v>
      </c>
      <c r="F21" s="90" t="s">
        <v>49</v>
      </c>
      <c r="G21" s="15"/>
      <c r="H21" s="241"/>
      <c r="I21" s="237"/>
      <c r="J21" s="238"/>
      <c r="K21" s="238"/>
      <c r="L21" s="238"/>
      <c r="M21" s="238"/>
      <c r="N21" s="239"/>
    </row>
    <row r="22" spans="1:14" ht="19.5" thickTop="1" x14ac:dyDescent="0.25">
      <c r="A22" s="230">
        <v>4</v>
      </c>
      <c r="B22" s="17" t="s">
        <v>17</v>
      </c>
      <c r="C22" s="22" t="s">
        <v>37</v>
      </c>
      <c r="D22" s="23"/>
      <c r="E22" s="24" t="s">
        <v>29</v>
      </c>
      <c r="F22" s="25" t="s">
        <v>14</v>
      </c>
      <c r="G22" s="26"/>
      <c r="H22" s="240">
        <f t="shared" ref="H22" si="2">SUM(C24:G24)</f>
        <v>1134.01</v>
      </c>
      <c r="I22" s="234"/>
      <c r="J22" s="235"/>
      <c r="K22" s="235"/>
      <c r="L22" s="235"/>
      <c r="M22" s="235"/>
      <c r="N22" s="236"/>
    </row>
    <row r="23" spans="1:14" ht="15.75" x14ac:dyDescent="0.25">
      <c r="A23" s="231"/>
      <c r="B23" s="5" t="s">
        <v>5</v>
      </c>
      <c r="C23" s="51">
        <v>45063</v>
      </c>
      <c r="D23" s="97"/>
      <c r="E23" s="75">
        <v>45068</v>
      </c>
      <c r="F23" s="91">
        <v>45068</v>
      </c>
      <c r="G23" s="10"/>
      <c r="H23" s="241"/>
      <c r="I23" s="237"/>
      <c r="J23" s="238"/>
      <c r="K23" s="238"/>
      <c r="L23" s="238"/>
      <c r="M23" s="238"/>
      <c r="N23" s="239"/>
    </row>
    <row r="24" spans="1:14" ht="15.75" x14ac:dyDescent="0.25">
      <c r="A24" s="231"/>
      <c r="B24" s="5" t="s">
        <v>4</v>
      </c>
      <c r="C24" s="98">
        <v>693.67</v>
      </c>
      <c r="D24" s="88"/>
      <c r="E24" s="92">
        <v>252.64</v>
      </c>
      <c r="F24" s="95">
        <v>187.7</v>
      </c>
      <c r="G24" s="10"/>
      <c r="H24" s="241"/>
      <c r="I24" s="237"/>
      <c r="J24" s="238"/>
      <c r="K24" s="238"/>
      <c r="L24" s="238"/>
      <c r="M24" s="238"/>
      <c r="N24" s="239"/>
    </row>
    <row r="25" spans="1:14" ht="15.75" x14ac:dyDescent="0.25">
      <c r="A25" s="231"/>
      <c r="B25" s="5" t="s">
        <v>2</v>
      </c>
      <c r="C25" s="53">
        <v>2360202</v>
      </c>
      <c r="D25" s="86"/>
      <c r="E25" s="76">
        <v>3002304025</v>
      </c>
      <c r="F25" s="89">
        <v>230311087</v>
      </c>
      <c r="G25" s="10"/>
      <c r="H25" s="241"/>
      <c r="I25" s="237"/>
      <c r="J25" s="238"/>
      <c r="K25" s="238"/>
      <c r="L25" s="238"/>
      <c r="M25" s="238"/>
      <c r="N25" s="239"/>
    </row>
    <row r="26" spans="1:14" ht="16.5" thickBot="1" x14ac:dyDescent="0.3">
      <c r="A26" s="231"/>
      <c r="B26" s="27" t="s">
        <v>1</v>
      </c>
      <c r="C26" s="54" t="s">
        <v>38</v>
      </c>
      <c r="D26" s="87"/>
      <c r="E26" s="77" t="s">
        <v>34</v>
      </c>
      <c r="F26" s="90" t="s">
        <v>49</v>
      </c>
      <c r="G26" s="15"/>
      <c r="H26" s="241"/>
      <c r="I26" s="237"/>
      <c r="J26" s="238"/>
      <c r="K26" s="238"/>
      <c r="L26" s="238"/>
      <c r="M26" s="238"/>
      <c r="N26" s="239"/>
    </row>
    <row r="27" spans="1:14" ht="19.5" thickTop="1" x14ac:dyDescent="0.25">
      <c r="A27" s="230">
        <v>5</v>
      </c>
      <c r="B27" s="17" t="s">
        <v>17</v>
      </c>
      <c r="C27" s="22" t="s">
        <v>37</v>
      </c>
      <c r="D27" s="23"/>
      <c r="E27" s="24" t="s">
        <v>35</v>
      </c>
      <c r="F27" s="25" t="s">
        <v>33</v>
      </c>
      <c r="G27" s="26"/>
      <c r="H27" s="240">
        <f t="shared" ref="H27" si="3">SUM(C29:G29)</f>
        <v>635.76</v>
      </c>
      <c r="I27" s="234"/>
      <c r="J27" s="235"/>
      <c r="K27" s="235"/>
      <c r="L27" s="235"/>
      <c r="M27" s="235"/>
      <c r="N27" s="236"/>
    </row>
    <row r="28" spans="1:14" ht="15.75" x14ac:dyDescent="0.25">
      <c r="A28" s="231"/>
      <c r="B28" s="5" t="s">
        <v>5</v>
      </c>
      <c r="C28" s="51">
        <v>45072</v>
      </c>
      <c r="D28" s="7"/>
      <c r="E28" s="75">
        <v>45070</v>
      </c>
      <c r="F28" s="91">
        <v>45068</v>
      </c>
      <c r="G28" s="10"/>
      <c r="H28" s="241"/>
      <c r="I28" s="237"/>
      <c r="J28" s="238"/>
      <c r="K28" s="238"/>
      <c r="L28" s="238"/>
      <c r="M28" s="238"/>
      <c r="N28" s="239"/>
    </row>
    <row r="29" spans="1:14" ht="15.75" x14ac:dyDescent="0.25">
      <c r="A29" s="231"/>
      <c r="B29" s="5" t="s">
        <v>4</v>
      </c>
      <c r="C29" s="98">
        <v>476.46</v>
      </c>
      <c r="D29" s="7"/>
      <c r="E29" s="114">
        <v>51.66</v>
      </c>
      <c r="F29" s="93">
        <v>107.64</v>
      </c>
      <c r="G29" s="10"/>
      <c r="H29" s="241"/>
      <c r="I29" s="237"/>
      <c r="J29" s="238"/>
      <c r="K29" s="238"/>
      <c r="L29" s="238"/>
      <c r="M29" s="238"/>
      <c r="N29" s="239"/>
    </row>
    <row r="30" spans="1:14" ht="15.75" x14ac:dyDescent="0.25">
      <c r="A30" s="231"/>
      <c r="B30" s="5" t="s">
        <v>2</v>
      </c>
      <c r="C30" s="53">
        <v>2360216</v>
      </c>
      <c r="D30" s="7"/>
      <c r="E30" s="111">
        <v>202302186</v>
      </c>
      <c r="F30" s="89">
        <v>2352</v>
      </c>
      <c r="G30" s="10"/>
      <c r="H30" s="241"/>
      <c r="I30" s="237"/>
      <c r="J30" s="238"/>
      <c r="K30" s="238"/>
      <c r="L30" s="238"/>
      <c r="M30" s="238"/>
      <c r="N30" s="239"/>
    </row>
    <row r="31" spans="1:14" ht="16.5" thickBot="1" x14ac:dyDescent="0.3">
      <c r="A31" s="231"/>
      <c r="B31" s="27" t="s">
        <v>1</v>
      </c>
      <c r="C31" s="54" t="s">
        <v>38</v>
      </c>
      <c r="D31" s="12"/>
      <c r="E31" s="112" t="s">
        <v>36</v>
      </c>
      <c r="F31" s="90" t="s">
        <v>33</v>
      </c>
      <c r="G31" s="15"/>
      <c r="H31" s="241"/>
      <c r="I31" s="237"/>
      <c r="J31" s="238"/>
      <c r="K31" s="238"/>
      <c r="L31" s="238"/>
      <c r="M31" s="238"/>
      <c r="N31" s="239"/>
    </row>
    <row r="32" spans="1:14" ht="19.5" thickTop="1" x14ac:dyDescent="0.25">
      <c r="A32" s="230">
        <v>6</v>
      </c>
      <c r="B32" s="17" t="s">
        <v>17</v>
      </c>
      <c r="C32" s="199" t="s">
        <v>37</v>
      </c>
      <c r="D32" s="23"/>
      <c r="E32" s="113" t="s">
        <v>29</v>
      </c>
      <c r="F32" s="25" t="s">
        <v>43</v>
      </c>
      <c r="G32" s="26"/>
      <c r="H32" s="240">
        <f t="shared" ref="H32" si="4">SUM(C34:G34)</f>
        <v>428.77000000000004</v>
      </c>
      <c r="I32" s="234"/>
      <c r="J32" s="235"/>
      <c r="K32" s="235"/>
      <c r="L32" s="235"/>
      <c r="M32" s="235"/>
      <c r="N32" s="236"/>
    </row>
    <row r="33" spans="1:14" ht="15.75" x14ac:dyDescent="0.25">
      <c r="A33" s="231"/>
      <c r="B33" s="5" t="s">
        <v>5</v>
      </c>
      <c r="C33" s="51">
        <v>45072</v>
      </c>
      <c r="D33" s="7"/>
      <c r="E33" s="99">
        <v>45070</v>
      </c>
      <c r="F33" s="91">
        <v>45068</v>
      </c>
      <c r="G33" s="10"/>
      <c r="H33" s="241"/>
      <c r="I33" s="237"/>
      <c r="J33" s="238"/>
      <c r="K33" s="238"/>
      <c r="L33" s="238"/>
      <c r="M33" s="238"/>
      <c r="N33" s="239"/>
    </row>
    <row r="34" spans="1:14" ht="15.75" x14ac:dyDescent="0.25">
      <c r="A34" s="231"/>
      <c r="B34" s="5" t="s">
        <v>4</v>
      </c>
      <c r="C34" s="98">
        <v>109.18</v>
      </c>
      <c r="D34" s="7"/>
      <c r="E34" s="114">
        <v>261.16000000000003</v>
      </c>
      <c r="F34" s="95">
        <v>58.43</v>
      </c>
      <c r="G34" s="10"/>
      <c r="H34" s="241"/>
      <c r="I34" s="237"/>
      <c r="J34" s="238"/>
      <c r="K34" s="238"/>
      <c r="L34" s="238"/>
      <c r="M34" s="238"/>
      <c r="N34" s="239"/>
    </row>
    <row r="35" spans="1:14" ht="15.75" x14ac:dyDescent="0.25">
      <c r="A35" s="231"/>
      <c r="B35" s="5" t="s">
        <v>2</v>
      </c>
      <c r="C35" s="53">
        <v>2360211</v>
      </c>
      <c r="D35" s="7"/>
      <c r="E35" s="111">
        <v>3002303945</v>
      </c>
      <c r="F35" s="89">
        <v>2023102856</v>
      </c>
      <c r="G35" s="10"/>
      <c r="H35" s="241"/>
      <c r="I35" s="237"/>
      <c r="J35" s="238"/>
      <c r="K35" s="238"/>
      <c r="L35" s="238"/>
      <c r="M35" s="238"/>
      <c r="N35" s="239"/>
    </row>
    <row r="36" spans="1:14" ht="16.5" thickBot="1" x14ac:dyDescent="0.3">
      <c r="A36" s="231"/>
      <c r="B36" s="27" t="s">
        <v>1</v>
      </c>
      <c r="C36" s="54" t="s">
        <v>38</v>
      </c>
      <c r="D36" s="12"/>
      <c r="E36" s="112" t="s">
        <v>34</v>
      </c>
      <c r="F36" s="90" t="s">
        <v>44</v>
      </c>
      <c r="G36" s="15"/>
      <c r="H36" s="241"/>
      <c r="I36" s="237"/>
      <c r="J36" s="238"/>
      <c r="K36" s="238"/>
      <c r="L36" s="238"/>
      <c r="M36" s="238"/>
      <c r="N36" s="239"/>
    </row>
    <row r="37" spans="1:14" ht="19.5" thickTop="1" x14ac:dyDescent="0.25">
      <c r="A37" s="230">
        <v>7</v>
      </c>
      <c r="B37" s="17" t="s">
        <v>17</v>
      </c>
      <c r="C37" s="22" t="s">
        <v>37</v>
      </c>
      <c r="D37" s="23"/>
      <c r="E37" s="113" t="s">
        <v>35</v>
      </c>
      <c r="F37" s="25" t="s">
        <v>14</v>
      </c>
      <c r="G37" s="26"/>
      <c r="H37" s="240">
        <f>SUM(C39:G39)</f>
        <v>624.26</v>
      </c>
      <c r="I37" s="234"/>
      <c r="J37" s="235"/>
      <c r="K37" s="235"/>
      <c r="L37" s="235"/>
      <c r="M37" s="235"/>
      <c r="N37" s="236"/>
    </row>
    <row r="38" spans="1:14" ht="15.75" x14ac:dyDescent="0.25">
      <c r="A38" s="231"/>
      <c r="B38" s="5" t="s">
        <v>5</v>
      </c>
      <c r="C38" s="51">
        <v>45077</v>
      </c>
      <c r="D38" s="7"/>
      <c r="E38" s="99">
        <v>45077</v>
      </c>
      <c r="F38" s="91">
        <v>45070</v>
      </c>
      <c r="G38" s="10"/>
      <c r="H38" s="241"/>
      <c r="I38" s="237"/>
      <c r="J38" s="238"/>
      <c r="K38" s="238"/>
      <c r="L38" s="238"/>
      <c r="M38" s="238"/>
      <c r="N38" s="239"/>
    </row>
    <row r="39" spans="1:14" ht="15.75" x14ac:dyDescent="0.25">
      <c r="A39" s="231"/>
      <c r="B39" s="5" t="s">
        <v>4</v>
      </c>
      <c r="C39" s="52">
        <v>214.58</v>
      </c>
      <c r="D39" s="7"/>
      <c r="E39" s="114">
        <v>29.52</v>
      </c>
      <c r="F39" s="93">
        <v>380.16</v>
      </c>
      <c r="G39" s="10"/>
      <c r="H39" s="241"/>
      <c r="I39" s="237"/>
      <c r="J39" s="238"/>
      <c r="K39" s="238"/>
      <c r="L39" s="238"/>
      <c r="M39" s="238"/>
      <c r="N39" s="239"/>
    </row>
    <row r="40" spans="1:14" ht="15.75" x14ac:dyDescent="0.25">
      <c r="A40" s="231"/>
      <c r="B40" s="5" t="s">
        <v>2</v>
      </c>
      <c r="C40" s="53">
        <v>2360226</v>
      </c>
      <c r="D40" s="7"/>
      <c r="E40" s="111">
        <v>202302276</v>
      </c>
      <c r="F40" s="89">
        <v>2023103085</v>
      </c>
      <c r="G40" s="10"/>
      <c r="H40" s="241"/>
      <c r="I40" s="237"/>
      <c r="J40" s="238"/>
      <c r="K40" s="238"/>
      <c r="L40" s="238"/>
      <c r="M40" s="238"/>
      <c r="N40" s="239"/>
    </row>
    <row r="41" spans="1:14" ht="16.5" thickBot="1" x14ac:dyDescent="0.3">
      <c r="A41" s="231"/>
      <c r="B41" s="27" t="s">
        <v>1</v>
      </c>
      <c r="C41" s="54" t="s">
        <v>38</v>
      </c>
      <c r="D41" s="12"/>
      <c r="E41" s="112" t="s">
        <v>36</v>
      </c>
      <c r="F41" s="90" t="s">
        <v>44</v>
      </c>
      <c r="G41" s="15"/>
      <c r="H41" s="241"/>
      <c r="I41" s="237"/>
      <c r="J41" s="238"/>
      <c r="K41" s="238"/>
      <c r="L41" s="238"/>
      <c r="M41" s="238"/>
      <c r="N41" s="239"/>
    </row>
    <row r="42" spans="1:14" ht="19.5" thickTop="1" x14ac:dyDescent="0.25">
      <c r="A42" s="230">
        <v>8</v>
      </c>
      <c r="B42" s="17" t="s">
        <v>17</v>
      </c>
      <c r="C42" s="22"/>
      <c r="D42" s="23"/>
      <c r="E42" s="113"/>
      <c r="F42" s="25" t="s">
        <v>43</v>
      </c>
      <c r="G42" s="26"/>
      <c r="H42" s="240">
        <f t="shared" ref="H42" si="5">SUM(C44:G44)</f>
        <v>56.61</v>
      </c>
      <c r="I42" s="234"/>
      <c r="J42" s="235"/>
      <c r="K42" s="235"/>
      <c r="L42" s="235"/>
      <c r="M42" s="235"/>
      <c r="N42" s="236"/>
    </row>
    <row r="43" spans="1:14" ht="15.75" x14ac:dyDescent="0.25">
      <c r="A43" s="231"/>
      <c r="B43" s="5" t="s">
        <v>5</v>
      </c>
      <c r="C43" s="51"/>
      <c r="D43" s="7"/>
      <c r="E43" s="75"/>
      <c r="F43" s="91">
        <v>45076</v>
      </c>
      <c r="G43" s="10"/>
      <c r="H43" s="241"/>
      <c r="I43" s="237"/>
      <c r="J43" s="238"/>
      <c r="K43" s="238"/>
      <c r="L43" s="238"/>
      <c r="M43" s="238"/>
      <c r="N43" s="239"/>
    </row>
    <row r="44" spans="1:14" ht="15.75" x14ac:dyDescent="0.25">
      <c r="A44" s="231"/>
      <c r="B44" s="5" t="s">
        <v>4</v>
      </c>
      <c r="C44" s="98"/>
      <c r="D44" s="7"/>
      <c r="E44" s="110"/>
      <c r="F44" s="93">
        <v>56.61</v>
      </c>
      <c r="G44" s="10"/>
      <c r="H44" s="241"/>
      <c r="I44" s="237"/>
      <c r="J44" s="238"/>
      <c r="K44" s="238"/>
      <c r="L44" s="238"/>
      <c r="M44" s="238"/>
      <c r="N44" s="239"/>
    </row>
    <row r="45" spans="1:14" ht="15.75" x14ac:dyDescent="0.25">
      <c r="A45" s="231"/>
      <c r="B45" s="5" t="s">
        <v>2</v>
      </c>
      <c r="C45" s="53"/>
      <c r="D45" s="7"/>
      <c r="E45" s="111"/>
      <c r="F45" s="89">
        <v>2023103185</v>
      </c>
      <c r="G45" s="10"/>
      <c r="H45" s="241"/>
      <c r="I45" s="237"/>
      <c r="J45" s="238"/>
      <c r="K45" s="238"/>
      <c r="L45" s="238"/>
      <c r="M45" s="238"/>
      <c r="N45" s="239"/>
    </row>
    <row r="46" spans="1:14" ht="16.5" thickBot="1" x14ac:dyDescent="0.3">
      <c r="A46" s="231"/>
      <c r="B46" s="27" t="s">
        <v>1</v>
      </c>
      <c r="C46" s="54"/>
      <c r="D46" s="12"/>
      <c r="E46" s="112"/>
      <c r="F46" s="90" t="s">
        <v>44</v>
      </c>
      <c r="G46" s="15"/>
      <c r="H46" s="241"/>
      <c r="I46" s="237"/>
      <c r="J46" s="238"/>
      <c r="K46" s="238"/>
      <c r="L46" s="238"/>
      <c r="M46" s="238"/>
      <c r="N46" s="239"/>
    </row>
    <row r="47" spans="1:14" ht="19.5" thickTop="1" x14ac:dyDescent="0.25">
      <c r="A47" s="230">
        <v>9</v>
      </c>
      <c r="B47" s="17" t="s">
        <v>17</v>
      </c>
      <c r="C47" s="22"/>
      <c r="D47" s="23"/>
      <c r="E47" s="113"/>
      <c r="F47" s="25"/>
      <c r="G47" s="26"/>
      <c r="H47" s="240">
        <f t="shared" ref="H47" si="6">SUM(C49:G49)</f>
        <v>0</v>
      </c>
      <c r="I47" s="234"/>
      <c r="J47" s="235"/>
      <c r="K47" s="235"/>
      <c r="L47" s="235"/>
      <c r="M47" s="235"/>
      <c r="N47" s="236"/>
    </row>
    <row r="48" spans="1:14" ht="15.75" x14ac:dyDescent="0.25">
      <c r="A48" s="231"/>
      <c r="B48" s="5" t="s">
        <v>5</v>
      </c>
      <c r="C48" s="51"/>
      <c r="D48" s="7"/>
      <c r="E48" s="75"/>
      <c r="F48" s="91"/>
      <c r="G48" s="10"/>
      <c r="H48" s="241"/>
      <c r="I48" s="237"/>
      <c r="J48" s="238"/>
      <c r="K48" s="238"/>
      <c r="L48" s="238"/>
      <c r="M48" s="238"/>
      <c r="N48" s="239"/>
    </row>
    <row r="49" spans="1:14" ht="15.75" x14ac:dyDescent="0.25">
      <c r="A49" s="231"/>
      <c r="B49" s="5" t="s">
        <v>4</v>
      </c>
      <c r="C49" s="98"/>
      <c r="D49" s="7"/>
      <c r="E49" s="105"/>
      <c r="F49" s="95"/>
      <c r="G49" s="10"/>
      <c r="H49" s="241"/>
      <c r="I49" s="237"/>
      <c r="J49" s="238"/>
      <c r="K49" s="238"/>
      <c r="L49" s="238"/>
      <c r="M49" s="238"/>
      <c r="N49" s="239"/>
    </row>
    <row r="50" spans="1:14" ht="15.75" x14ac:dyDescent="0.25">
      <c r="A50" s="231"/>
      <c r="B50" s="5" t="s">
        <v>2</v>
      </c>
      <c r="C50" s="53"/>
      <c r="D50" s="7"/>
      <c r="E50" s="76"/>
      <c r="F50" s="89"/>
      <c r="G50" s="10"/>
      <c r="H50" s="241"/>
      <c r="I50" s="237"/>
      <c r="J50" s="238"/>
      <c r="K50" s="238"/>
      <c r="L50" s="238"/>
      <c r="M50" s="238"/>
      <c r="N50" s="239"/>
    </row>
    <row r="51" spans="1:14" ht="16.5" thickBot="1" x14ac:dyDescent="0.3">
      <c r="A51" s="231"/>
      <c r="B51" s="27" t="s">
        <v>1</v>
      </c>
      <c r="C51" s="54"/>
      <c r="D51" s="12"/>
      <c r="E51" s="77"/>
      <c r="F51" s="90"/>
      <c r="G51" s="15"/>
      <c r="H51" s="241"/>
      <c r="I51" s="237"/>
      <c r="J51" s="238"/>
      <c r="K51" s="238"/>
      <c r="L51" s="238"/>
      <c r="M51" s="238"/>
      <c r="N51" s="239"/>
    </row>
    <row r="52" spans="1:14" ht="19.5" thickTop="1" x14ac:dyDescent="0.25">
      <c r="A52" s="230">
        <v>10</v>
      </c>
      <c r="B52" s="17" t="s">
        <v>17</v>
      </c>
      <c r="C52" s="22"/>
      <c r="D52" s="23"/>
      <c r="E52" s="24"/>
      <c r="F52" s="25"/>
      <c r="G52" s="26"/>
      <c r="H52" s="240">
        <f t="shared" ref="H52" si="7">SUM(C54:G54)</f>
        <v>0</v>
      </c>
      <c r="I52" s="234"/>
      <c r="J52" s="235"/>
      <c r="K52" s="235"/>
      <c r="L52" s="235"/>
      <c r="M52" s="235"/>
      <c r="N52" s="236"/>
    </row>
    <row r="53" spans="1:14" ht="15.75" x14ac:dyDescent="0.25">
      <c r="A53" s="231"/>
      <c r="B53" s="5" t="s">
        <v>5</v>
      </c>
      <c r="C53" s="51"/>
      <c r="D53" s="7"/>
      <c r="E53" s="8"/>
      <c r="F53" s="91"/>
      <c r="G53" s="10"/>
      <c r="H53" s="241"/>
      <c r="I53" s="237"/>
      <c r="J53" s="238"/>
      <c r="K53" s="238"/>
      <c r="L53" s="238"/>
      <c r="M53" s="238"/>
      <c r="N53" s="239"/>
    </row>
    <row r="54" spans="1:14" ht="15.75" x14ac:dyDescent="0.25">
      <c r="A54" s="231"/>
      <c r="B54" s="5" t="s">
        <v>4</v>
      </c>
      <c r="C54" s="98"/>
      <c r="D54" s="7"/>
      <c r="E54" s="8"/>
      <c r="F54" s="95"/>
      <c r="G54" s="10"/>
      <c r="H54" s="241"/>
      <c r="I54" s="237"/>
      <c r="J54" s="238"/>
      <c r="K54" s="238"/>
      <c r="L54" s="238"/>
      <c r="M54" s="238"/>
      <c r="N54" s="239"/>
    </row>
    <row r="55" spans="1:14" ht="15.75" x14ac:dyDescent="0.25">
      <c r="A55" s="231"/>
      <c r="B55" s="5" t="s">
        <v>2</v>
      </c>
      <c r="C55" s="53"/>
      <c r="D55" s="7"/>
      <c r="E55" s="8"/>
      <c r="F55" s="89"/>
      <c r="G55" s="10"/>
      <c r="H55" s="241"/>
      <c r="I55" s="237"/>
      <c r="J55" s="238"/>
      <c r="K55" s="238"/>
      <c r="L55" s="238"/>
      <c r="M55" s="238"/>
      <c r="N55" s="239"/>
    </row>
    <row r="56" spans="1:14" ht="16.5" thickBot="1" x14ac:dyDescent="0.3">
      <c r="A56" s="231"/>
      <c r="B56" s="27" t="s">
        <v>1</v>
      </c>
      <c r="C56" s="54"/>
      <c r="D56" s="12"/>
      <c r="E56" s="13"/>
      <c r="F56" s="90"/>
      <c r="G56" s="15"/>
      <c r="H56" s="241"/>
      <c r="I56" s="237"/>
      <c r="J56" s="238"/>
      <c r="K56" s="238"/>
      <c r="L56" s="238"/>
      <c r="M56" s="238"/>
      <c r="N56" s="239"/>
    </row>
    <row r="57" spans="1:14" ht="19.5" thickTop="1" x14ac:dyDescent="0.25">
      <c r="A57" s="230">
        <v>11</v>
      </c>
      <c r="B57" s="17" t="s">
        <v>17</v>
      </c>
      <c r="C57" s="22"/>
      <c r="D57" s="23"/>
      <c r="E57" s="24"/>
      <c r="F57" s="25"/>
      <c r="G57" s="26"/>
      <c r="H57" s="240">
        <f t="shared" ref="H57" si="8">SUM(C59:G59)</f>
        <v>0</v>
      </c>
      <c r="I57" s="234"/>
      <c r="J57" s="235"/>
      <c r="K57" s="235"/>
      <c r="L57" s="235"/>
      <c r="M57" s="235"/>
      <c r="N57" s="236"/>
    </row>
    <row r="58" spans="1:14" ht="15.75" x14ac:dyDescent="0.25">
      <c r="A58" s="231"/>
      <c r="B58" s="5" t="s">
        <v>5</v>
      </c>
      <c r="C58" s="51"/>
      <c r="D58" s="7"/>
      <c r="E58" s="8"/>
      <c r="F58" s="91"/>
      <c r="G58" s="10"/>
      <c r="H58" s="241"/>
      <c r="I58" s="237"/>
      <c r="J58" s="238"/>
      <c r="K58" s="238"/>
      <c r="L58" s="238"/>
      <c r="M58" s="238"/>
      <c r="N58" s="239"/>
    </row>
    <row r="59" spans="1:14" ht="15.75" x14ac:dyDescent="0.25">
      <c r="A59" s="231"/>
      <c r="B59" s="5" t="s">
        <v>4</v>
      </c>
      <c r="C59" s="98"/>
      <c r="D59" s="7"/>
      <c r="E59" s="8"/>
      <c r="F59" s="95"/>
      <c r="G59" s="10"/>
      <c r="H59" s="241"/>
      <c r="I59" s="237"/>
      <c r="J59" s="238"/>
      <c r="K59" s="238"/>
      <c r="L59" s="238"/>
      <c r="M59" s="238"/>
      <c r="N59" s="239"/>
    </row>
    <row r="60" spans="1:14" ht="15.75" x14ac:dyDescent="0.25">
      <c r="A60" s="231"/>
      <c r="B60" s="5" t="s">
        <v>2</v>
      </c>
      <c r="C60" s="53"/>
      <c r="D60" s="7"/>
      <c r="E60" s="8"/>
      <c r="F60" s="89"/>
      <c r="G60" s="10"/>
      <c r="H60" s="241"/>
      <c r="I60" s="237"/>
      <c r="J60" s="238"/>
      <c r="K60" s="238"/>
      <c r="L60" s="238"/>
      <c r="M60" s="238"/>
      <c r="N60" s="239"/>
    </row>
    <row r="61" spans="1:14" ht="16.5" thickBot="1" x14ac:dyDescent="0.3">
      <c r="A61" s="231"/>
      <c r="B61" s="27" t="s">
        <v>1</v>
      </c>
      <c r="C61" s="54"/>
      <c r="D61" s="12"/>
      <c r="E61" s="13"/>
      <c r="F61" s="90"/>
      <c r="G61" s="15"/>
      <c r="H61" s="241"/>
      <c r="I61" s="237"/>
      <c r="J61" s="238"/>
      <c r="K61" s="238"/>
      <c r="L61" s="238"/>
      <c r="M61" s="238"/>
      <c r="N61" s="239"/>
    </row>
    <row r="62" spans="1:14" ht="19.5" thickTop="1" x14ac:dyDescent="0.25">
      <c r="A62" s="230">
        <v>12</v>
      </c>
      <c r="B62" s="17" t="s">
        <v>17</v>
      </c>
      <c r="C62" s="22"/>
      <c r="D62" s="23"/>
      <c r="E62" s="24"/>
      <c r="F62" s="25"/>
      <c r="G62" s="26"/>
      <c r="H62" s="240">
        <f t="shared" ref="H62" si="9">SUM(C64:G64)</f>
        <v>0</v>
      </c>
      <c r="I62" s="234"/>
      <c r="J62" s="235"/>
      <c r="K62" s="235"/>
      <c r="L62" s="235"/>
      <c r="M62" s="235"/>
      <c r="N62" s="236"/>
    </row>
    <row r="63" spans="1:14" ht="15.75" x14ac:dyDescent="0.25">
      <c r="A63" s="231"/>
      <c r="B63" s="5" t="s">
        <v>5</v>
      </c>
      <c r="C63" s="51"/>
      <c r="D63" s="7"/>
      <c r="E63" s="8"/>
      <c r="F63" s="9"/>
      <c r="G63" s="10"/>
      <c r="H63" s="241"/>
      <c r="I63" s="237"/>
      <c r="J63" s="238"/>
      <c r="K63" s="238"/>
      <c r="L63" s="238"/>
      <c r="M63" s="238"/>
      <c r="N63" s="239"/>
    </row>
    <row r="64" spans="1:14" ht="15.75" x14ac:dyDescent="0.25">
      <c r="A64" s="231"/>
      <c r="B64" s="5" t="s">
        <v>4</v>
      </c>
      <c r="C64" s="52"/>
      <c r="D64" s="7"/>
      <c r="E64" s="8"/>
      <c r="F64" s="9"/>
      <c r="G64" s="10"/>
      <c r="H64" s="241"/>
      <c r="I64" s="237"/>
      <c r="J64" s="238"/>
      <c r="K64" s="238"/>
      <c r="L64" s="238"/>
      <c r="M64" s="238"/>
      <c r="N64" s="239"/>
    </row>
    <row r="65" spans="1:14" ht="15.75" x14ac:dyDescent="0.25">
      <c r="A65" s="231"/>
      <c r="B65" s="5" t="s">
        <v>2</v>
      </c>
      <c r="C65" s="53"/>
      <c r="D65" s="7"/>
      <c r="E65" s="8"/>
      <c r="F65" s="9"/>
      <c r="G65" s="10"/>
      <c r="H65" s="241"/>
      <c r="I65" s="237"/>
      <c r="J65" s="238"/>
      <c r="K65" s="238"/>
      <c r="L65" s="238"/>
      <c r="M65" s="238"/>
      <c r="N65" s="239"/>
    </row>
    <row r="66" spans="1:14" ht="16.5" thickBot="1" x14ac:dyDescent="0.3">
      <c r="A66" s="231"/>
      <c r="B66" s="27" t="s">
        <v>1</v>
      </c>
      <c r="C66" s="54"/>
      <c r="D66" s="12"/>
      <c r="E66" s="13"/>
      <c r="F66" s="14"/>
      <c r="G66" s="15"/>
      <c r="H66" s="241"/>
      <c r="I66" s="237"/>
      <c r="J66" s="238"/>
      <c r="K66" s="238"/>
      <c r="L66" s="238"/>
      <c r="M66" s="238"/>
      <c r="N66" s="239"/>
    </row>
    <row r="67" spans="1:14" ht="19.5" thickTop="1" x14ac:dyDescent="0.25">
      <c r="A67" s="230">
        <v>13</v>
      </c>
      <c r="B67" s="17" t="s">
        <v>17</v>
      </c>
      <c r="C67" s="22"/>
      <c r="D67" s="23"/>
      <c r="E67" s="24"/>
      <c r="F67" s="25"/>
      <c r="G67" s="26"/>
      <c r="H67" s="240">
        <f>SUM(C69:G69)</f>
        <v>0</v>
      </c>
      <c r="I67" s="234"/>
      <c r="J67" s="235"/>
      <c r="K67" s="235"/>
      <c r="L67" s="235"/>
      <c r="M67" s="235"/>
      <c r="N67" s="236"/>
    </row>
    <row r="68" spans="1:14" ht="15.75" x14ac:dyDescent="0.25">
      <c r="A68" s="231"/>
      <c r="B68" s="5" t="s">
        <v>5</v>
      </c>
      <c r="C68" s="51"/>
      <c r="D68" s="7"/>
      <c r="E68" s="8"/>
      <c r="F68" s="9"/>
      <c r="G68" s="10"/>
      <c r="H68" s="241"/>
      <c r="I68" s="237"/>
      <c r="J68" s="238"/>
      <c r="K68" s="238"/>
      <c r="L68" s="238"/>
      <c r="M68" s="238"/>
      <c r="N68" s="239"/>
    </row>
    <row r="69" spans="1:14" ht="15.75" x14ac:dyDescent="0.25">
      <c r="A69" s="231"/>
      <c r="B69" s="5" t="s">
        <v>4</v>
      </c>
      <c r="C69" s="52"/>
      <c r="D69" s="7"/>
      <c r="E69" s="8"/>
      <c r="F69" s="9"/>
      <c r="G69" s="10"/>
      <c r="H69" s="241"/>
      <c r="I69" s="237"/>
      <c r="J69" s="238"/>
      <c r="K69" s="238"/>
      <c r="L69" s="238"/>
      <c r="M69" s="238"/>
      <c r="N69" s="239"/>
    </row>
    <row r="70" spans="1:14" ht="15.75" x14ac:dyDescent="0.25">
      <c r="A70" s="231"/>
      <c r="B70" s="5" t="s">
        <v>2</v>
      </c>
      <c r="C70" s="53"/>
      <c r="D70" s="7"/>
      <c r="E70" s="8"/>
      <c r="F70" s="9"/>
      <c r="G70" s="10"/>
      <c r="H70" s="241"/>
      <c r="I70" s="237"/>
      <c r="J70" s="238"/>
      <c r="K70" s="238"/>
      <c r="L70" s="238"/>
      <c r="M70" s="238"/>
      <c r="N70" s="239"/>
    </row>
    <row r="71" spans="1:14" ht="16.5" thickBot="1" x14ac:dyDescent="0.3">
      <c r="A71" s="231"/>
      <c r="B71" s="27" t="s">
        <v>1</v>
      </c>
      <c r="C71" s="54"/>
      <c r="D71" s="12"/>
      <c r="E71" s="13"/>
      <c r="F71" s="14"/>
      <c r="G71" s="15"/>
      <c r="H71" s="241"/>
      <c r="I71" s="237"/>
      <c r="J71" s="238"/>
      <c r="K71" s="238"/>
      <c r="L71" s="238"/>
      <c r="M71" s="238"/>
      <c r="N71" s="239"/>
    </row>
    <row r="72" spans="1:14" ht="19.5" thickTop="1" x14ac:dyDescent="0.25">
      <c r="A72" s="230">
        <v>14</v>
      </c>
      <c r="B72" s="17" t="s">
        <v>17</v>
      </c>
      <c r="C72" s="22"/>
      <c r="D72" s="23"/>
      <c r="E72" s="24"/>
      <c r="F72" s="25"/>
      <c r="G72" s="26"/>
      <c r="H72" s="240">
        <f t="shared" ref="H72" si="10">SUM(C74:G74)</f>
        <v>0</v>
      </c>
      <c r="I72" s="234"/>
      <c r="J72" s="235"/>
      <c r="K72" s="235"/>
      <c r="L72" s="235"/>
      <c r="M72" s="235"/>
      <c r="N72" s="236"/>
    </row>
    <row r="73" spans="1:14" ht="15.75" x14ac:dyDescent="0.25">
      <c r="A73" s="231"/>
      <c r="B73" s="5" t="s">
        <v>5</v>
      </c>
      <c r="C73" s="51"/>
      <c r="D73" s="7"/>
      <c r="E73" s="8"/>
      <c r="F73" s="9"/>
      <c r="G73" s="10"/>
      <c r="H73" s="241"/>
      <c r="I73" s="237"/>
      <c r="J73" s="238"/>
      <c r="K73" s="238"/>
      <c r="L73" s="238"/>
      <c r="M73" s="238"/>
      <c r="N73" s="239"/>
    </row>
    <row r="74" spans="1:14" ht="15.75" x14ac:dyDescent="0.25">
      <c r="A74" s="231"/>
      <c r="B74" s="5" t="s">
        <v>4</v>
      </c>
      <c r="C74" s="52"/>
      <c r="D74" s="7"/>
      <c r="E74" s="8"/>
      <c r="F74" s="9"/>
      <c r="G74" s="10"/>
      <c r="H74" s="241"/>
      <c r="I74" s="237"/>
      <c r="J74" s="238"/>
      <c r="K74" s="238"/>
      <c r="L74" s="238"/>
      <c r="M74" s="238"/>
      <c r="N74" s="239"/>
    </row>
    <row r="75" spans="1:14" ht="15.75" x14ac:dyDescent="0.25">
      <c r="A75" s="231"/>
      <c r="B75" s="5" t="s">
        <v>2</v>
      </c>
      <c r="C75" s="53"/>
      <c r="D75" s="7"/>
      <c r="E75" s="8"/>
      <c r="F75" s="9"/>
      <c r="G75" s="10"/>
      <c r="H75" s="241"/>
      <c r="I75" s="237"/>
      <c r="J75" s="238"/>
      <c r="K75" s="238"/>
      <c r="L75" s="238"/>
      <c r="M75" s="238"/>
      <c r="N75" s="239"/>
    </row>
    <row r="76" spans="1:14" ht="16.5" thickBot="1" x14ac:dyDescent="0.3">
      <c r="A76" s="231"/>
      <c r="B76" s="27" t="s">
        <v>1</v>
      </c>
      <c r="C76" s="54"/>
      <c r="D76" s="12"/>
      <c r="E76" s="13"/>
      <c r="F76" s="14"/>
      <c r="G76" s="15"/>
      <c r="H76" s="241"/>
      <c r="I76" s="237"/>
      <c r="J76" s="238"/>
      <c r="K76" s="238"/>
      <c r="L76" s="238"/>
      <c r="M76" s="238"/>
      <c r="N76" s="239"/>
    </row>
    <row r="77" spans="1:14" ht="19.5" thickTop="1" x14ac:dyDescent="0.25">
      <c r="A77" s="230">
        <v>15</v>
      </c>
      <c r="B77" s="17" t="s">
        <v>17</v>
      </c>
      <c r="C77" s="22"/>
      <c r="D77" s="23"/>
      <c r="E77" s="24"/>
      <c r="F77" s="25"/>
      <c r="G77" s="26"/>
      <c r="H77" s="240">
        <f t="shared" ref="H77" si="11">SUM(C79:G79)</f>
        <v>0</v>
      </c>
      <c r="I77" s="234"/>
      <c r="J77" s="235"/>
      <c r="K77" s="235"/>
      <c r="L77" s="235"/>
      <c r="M77" s="235"/>
      <c r="N77" s="236"/>
    </row>
    <row r="78" spans="1:14" ht="15.75" x14ac:dyDescent="0.25">
      <c r="A78" s="231"/>
      <c r="B78" s="5" t="s">
        <v>5</v>
      </c>
      <c r="C78" s="51"/>
      <c r="D78" s="7"/>
      <c r="E78" s="8"/>
      <c r="F78" s="9"/>
      <c r="G78" s="10"/>
      <c r="H78" s="241"/>
      <c r="I78" s="237"/>
      <c r="J78" s="238"/>
      <c r="K78" s="238"/>
      <c r="L78" s="238"/>
      <c r="M78" s="238"/>
      <c r="N78" s="239"/>
    </row>
    <row r="79" spans="1:14" ht="15.75" x14ac:dyDescent="0.25">
      <c r="A79" s="231"/>
      <c r="B79" s="5" t="s">
        <v>4</v>
      </c>
      <c r="C79" s="52"/>
      <c r="D79" s="7"/>
      <c r="E79" s="8"/>
      <c r="F79" s="9"/>
      <c r="G79" s="10"/>
      <c r="H79" s="241"/>
      <c r="I79" s="237"/>
      <c r="J79" s="238"/>
      <c r="K79" s="238"/>
      <c r="L79" s="238"/>
      <c r="M79" s="238"/>
      <c r="N79" s="239"/>
    </row>
    <row r="80" spans="1:14" ht="15.75" x14ac:dyDescent="0.25">
      <c r="A80" s="231"/>
      <c r="B80" s="5" t="s">
        <v>2</v>
      </c>
      <c r="C80" s="53"/>
      <c r="D80" s="7"/>
      <c r="E80" s="8"/>
      <c r="F80" s="9"/>
      <c r="G80" s="10"/>
      <c r="H80" s="241"/>
      <c r="I80" s="237"/>
      <c r="J80" s="238"/>
      <c r="K80" s="238"/>
      <c r="L80" s="238"/>
      <c r="M80" s="238"/>
      <c r="N80" s="239"/>
    </row>
    <row r="81" spans="1:14" ht="16.5" thickBot="1" x14ac:dyDescent="0.3">
      <c r="A81" s="231"/>
      <c r="B81" s="27" t="s">
        <v>1</v>
      </c>
      <c r="C81" s="54"/>
      <c r="D81" s="12"/>
      <c r="E81" s="13"/>
      <c r="F81" s="14"/>
      <c r="G81" s="15"/>
      <c r="H81" s="241"/>
      <c r="I81" s="237"/>
      <c r="J81" s="238"/>
      <c r="K81" s="238"/>
      <c r="L81" s="238"/>
      <c r="M81" s="238"/>
      <c r="N81" s="239"/>
    </row>
    <row r="82" spans="1:14" ht="19.5" thickTop="1" x14ac:dyDescent="0.25">
      <c r="A82" s="230">
        <v>16</v>
      </c>
      <c r="B82" s="17" t="s">
        <v>17</v>
      </c>
      <c r="C82" s="22"/>
      <c r="D82" s="23"/>
      <c r="E82" s="24"/>
      <c r="F82" s="25"/>
      <c r="G82" s="26"/>
      <c r="H82" s="240">
        <f t="shared" ref="H82" si="12">SUM(C84:G84)</f>
        <v>0</v>
      </c>
      <c r="I82" s="234"/>
      <c r="J82" s="235"/>
      <c r="K82" s="235"/>
      <c r="L82" s="235"/>
      <c r="M82" s="235"/>
      <c r="N82" s="236"/>
    </row>
    <row r="83" spans="1:14" ht="15.75" x14ac:dyDescent="0.25">
      <c r="A83" s="231"/>
      <c r="B83" s="5" t="s">
        <v>5</v>
      </c>
      <c r="C83" s="51"/>
      <c r="D83" s="7"/>
      <c r="E83" s="8"/>
      <c r="F83" s="9"/>
      <c r="G83" s="10"/>
      <c r="H83" s="241"/>
      <c r="I83" s="237"/>
      <c r="J83" s="238"/>
      <c r="K83" s="238"/>
      <c r="L83" s="238"/>
      <c r="M83" s="238"/>
      <c r="N83" s="239"/>
    </row>
    <row r="84" spans="1:14" ht="15.75" x14ac:dyDescent="0.25">
      <c r="A84" s="231"/>
      <c r="B84" s="5" t="s">
        <v>4</v>
      </c>
      <c r="C84" s="52"/>
      <c r="D84" s="7"/>
      <c r="E84" s="8"/>
      <c r="F84" s="9"/>
      <c r="G84" s="10"/>
      <c r="H84" s="241"/>
      <c r="I84" s="237"/>
      <c r="J84" s="238"/>
      <c r="K84" s="238"/>
      <c r="L84" s="238"/>
      <c r="M84" s="238"/>
      <c r="N84" s="239"/>
    </row>
    <row r="85" spans="1:14" ht="15.75" x14ac:dyDescent="0.25">
      <c r="A85" s="231"/>
      <c r="B85" s="5" t="s">
        <v>2</v>
      </c>
      <c r="C85" s="53"/>
      <c r="D85" s="7"/>
      <c r="E85" s="8"/>
      <c r="F85" s="9"/>
      <c r="G85" s="10"/>
      <c r="H85" s="241"/>
      <c r="I85" s="237"/>
      <c r="J85" s="238"/>
      <c r="K85" s="238"/>
      <c r="L85" s="238"/>
      <c r="M85" s="238"/>
      <c r="N85" s="239"/>
    </row>
    <row r="86" spans="1:14" ht="16.5" thickBot="1" x14ac:dyDescent="0.3">
      <c r="A86" s="231"/>
      <c r="B86" s="27" t="s">
        <v>1</v>
      </c>
      <c r="C86" s="54"/>
      <c r="D86" s="12"/>
      <c r="E86" s="13"/>
      <c r="F86" s="14"/>
      <c r="G86" s="15"/>
      <c r="H86" s="241"/>
      <c r="I86" s="237"/>
      <c r="J86" s="238"/>
      <c r="K86" s="238"/>
      <c r="L86" s="238"/>
      <c r="M86" s="238"/>
      <c r="N86" s="239"/>
    </row>
    <row r="87" spans="1:14" ht="19.5" thickTop="1" x14ac:dyDescent="0.25">
      <c r="A87" s="230">
        <v>17</v>
      </c>
      <c r="B87" s="17" t="s">
        <v>17</v>
      </c>
      <c r="C87" s="22"/>
      <c r="D87" s="23"/>
      <c r="E87" s="24"/>
      <c r="F87" s="25"/>
      <c r="G87" s="26"/>
      <c r="H87" s="240">
        <f t="shared" ref="H87" si="13">SUM(C89:G89)</f>
        <v>0</v>
      </c>
      <c r="I87" s="234"/>
      <c r="J87" s="235"/>
      <c r="K87" s="235"/>
      <c r="L87" s="235"/>
      <c r="M87" s="235"/>
      <c r="N87" s="236"/>
    </row>
    <row r="88" spans="1:14" ht="15.75" x14ac:dyDescent="0.25">
      <c r="A88" s="231"/>
      <c r="B88" s="5" t="s">
        <v>5</v>
      </c>
      <c r="C88" s="51"/>
      <c r="D88" s="7"/>
      <c r="E88" s="8"/>
      <c r="F88" s="9"/>
      <c r="G88" s="10"/>
      <c r="H88" s="241"/>
      <c r="I88" s="237"/>
      <c r="J88" s="238"/>
      <c r="K88" s="238"/>
      <c r="L88" s="238"/>
      <c r="M88" s="238"/>
      <c r="N88" s="239"/>
    </row>
    <row r="89" spans="1:14" ht="15.75" x14ac:dyDescent="0.25">
      <c r="A89" s="231"/>
      <c r="B89" s="5" t="s">
        <v>4</v>
      </c>
      <c r="C89" s="52"/>
      <c r="D89" s="7"/>
      <c r="E89" s="8"/>
      <c r="F89" s="9"/>
      <c r="G89" s="10"/>
      <c r="H89" s="241"/>
      <c r="I89" s="237"/>
      <c r="J89" s="238"/>
      <c r="K89" s="238"/>
      <c r="L89" s="238"/>
      <c r="M89" s="238"/>
      <c r="N89" s="239"/>
    </row>
    <row r="90" spans="1:14" ht="15.75" x14ac:dyDescent="0.25">
      <c r="A90" s="231"/>
      <c r="B90" s="5" t="s">
        <v>2</v>
      </c>
      <c r="C90" s="53"/>
      <c r="D90" s="7"/>
      <c r="E90" s="8"/>
      <c r="F90" s="9"/>
      <c r="G90" s="10"/>
      <c r="H90" s="241"/>
      <c r="I90" s="237"/>
      <c r="J90" s="238"/>
      <c r="K90" s="238"/>
      <c r="L90" s="238"/>
      <c r="M90" s="238"/>
      <c r="N90" s="239"/>
    </row>
    <row r="91" spans="1:14" ht="16.5" thickBot="1" x14ac:dyDescent="0.3">
      <c r="A91" s="231"/>
      <c r="B91" s="27" t="s">
        <v>1</v>
      </c>
      <c r="C91" s="54"/>
      <c r="D91" s="12"/>
      <c r="E91" s="13"/>
      <c r="F91" s="14"/>
      <c r="G91" s="15"/>
      <c r="H91" s="241"/>
      <c r="I91" s="237"/>
      <c r="J91" s="238"/>
      <c r="K91" s="238"/>
      <c r="L91" s="238"/>
      <c r="M91" s="238"/>
      <c r="N91" s="239"/>
    </row>
    <row r="92" spans="1:14" ht="19.5" thickTop="1" x14ac:dyDescent="0.25">
      <c r="A92" s="230">
        <v>18</v>
      </c>
      <c r="B92" s="17" t="s">
        <v>17</v>
      </c>
      <c r="C92" s="22"/>
      <c r="D92" s="23"/>
      <c r="E92" s="24"/>
      <c r="F92" s="25"/>
      <c r="G92" s="26"/>
      <c r="H92" s="240">
        <f t="shared" ref="H92" si="14">SUM(C94:G94)</f>
        <v>0</v>
      </c>
      <c r="I92" s="234"/>
      <c r="J92" s="235"/>
      <c r="K92" s="235"/>
      <c r="L92" s="235"/>
      <c r="M92" s="235"/>
      <c r="N92" s="236"/>
    </row>
    <row r="93" spans="1:14" ht="15.75" x14ac:dyDescent="0.25">
      <c r="A93" s="231"/>
      <c r="B93" s="5" t="s">
        <v>5</v>
      </c>
      <c r="C93" s="51"/>
      <c r="D93" s="7"/>
      <c r="E93" s="8"/>
      <c r="F93" s="9"/>
      <c r="G93" s="10"/>
      <c r="H93" s="241"/>
      <c r="I93" s="237"/>
      <c r="J93" s="238"/>
      <c r="K93" s="238"/>
      <c r="L93" s="238"/>
      <c r="M93" s="238"/>
      <c r="N93" s="239"/>
    </row>
    <row r="94" spans="1:14" ht="15.75" x14ac:dyDescent="0.25">
      <c r="A94" s="231"/>
      <c r="B94" s="5" t="s">
        <v>4</v>
      </c>
      <c r="C94" s="52"/>
      <c r="D94" s="7"/>
      <c r="E94" s="8"/>
      <c r="F94" s="9"/>
      <c r="G94" s="10"/>
      <c r="H94" s="241"/>
      <c r="I94" s="237"/>
      <c r="J94" s="238"/>
      <c r="K94" s="238"/>
      <c r="L94" s="238"/>
      <c r="M94" s="238"/>
      <c r="N94" s="239"/>
    </row>
    <row r="95" spans="1:14" ht="15.75" x14ac:dyDescent="0.25">
      <c r="A95" s="231"/>
      <c r="B95" s="5" t="s">
        <v>2</v>
      </c>
      <c r="C95" s="53"/>
      <c r="D95" s="7"/>
      <c r="E95" s="8"/>
      <c r="F95" s="9"/>
      <c r="G95" s="10"/>
      <c r="H95" s="241"/>
      <c r="I95" s="237"/>
      <c r="J95" s="238"/>
      <c r="K95" s="238"/>
      <c r="L95" s="238"/>
      <c r="M95" s="238"/>
      <c r="N95" s="239"/>
    </row>
    <row r="96" spans="1:14" ht="16.5" thickBot="1" x14ac:dyDescent="0.3">
      <c r="A96" s="231"/>
      <c r="B96" s="27" t="s">
        <v>1</v>
      </c>
      <c r="C96" s="54"/>
      <c r="D96" s="12"/>
      <c r="E96" s="13"/>
      <c r="F96" s="14"/>
      <c r="G96" s="15"/>
      <c r="H96" s="241"/>
      <c r="I96" s="237"/>
      <c r="J96" s="238"/>
      <c r="K96" s="238"/>
      <c r="L96" s="238"/>
      <c r="M96" s="238"/>
      <c r="N96" s="239"/>
    </row>
    <row r="97" spans="1:14" ht="19.5" thickTop="1" x14ac:dyDescent="0.25">
      <c r="A97" s="230">
        <v>19</v>
      </c>
      <c r="B97" s="17" t="s">
        <v>17</v>
      </c>
      <c r="C97" s="22"/>
      <c r="D97" s="23"/>
      <c r="E97" s="24"/>
      <c r="F97" s="25"/>
      <c r="G97" s="26"/>
      <c r="H97" s="240">
        <f>SUM(C99:G99)</f>
        <v>0</v>
      </c>
      <c r="I97" s="234"/>
      <c r="J97" s="235"/>
      <c r="K97" s="235"/>
      <c r="L97" s="235"/>
      <c r="M97" s="235"/>
      <c r="N97" s="236"/>
    </row>
    <row r="98" spans="1:14" ht="15.75" x14ac:dyDescent="0.25">
      <c r="A98" s="231"/>
      <c r="B98" s="5" t="s">
        <v>5</v>
      </c>
      <c r="C98" s="51"/>
      <c r="D98" s="7"/>
      <c r="E98" s="8"/>
      <c r="F98" s="9"/>
      <c r="G98" s="10"/>
      <c r="H98" s="241"/>
      <c r="I98" s="237"/>
      <c r="J98" s="238"/>
      <c r="K98" s="238"/>
      <c r="L98" s="238"/>
      <c r="M98" s="238"/>
      <c r="N98" s="239"/>
    </row>
    <row r="99" spans="1:14" ht="15.75" x14ac:dyDescent="0.25">
      <c r="A99" s="231"/>
      <c r="B99" s="5" t="s">
        <v>4</v>
      </c>
      <c r="C99" s="52"/>
      <c r="D99" s="7"/>
      <c r="E99" s="8"/>
      <c r="F99" s="9"/>
      <c r="G99" s="10"/>
      <c r="H99" s="241"/>
      <c r="I99" s="237"/>
      <c r="J99" s="238"/>
      <c r="K99" s="238"/>
      <c r="L99" s="238"/>
      <c r="M99" s="238"/>
      <c r="N99" s="239"/>
    </row>
    <row r="100" spans="1:14" ht="15.75" x14ac:dyDescent="0.25">
      <c r="A100" s="231"/>
      <c r="B100" s="5" t="s">
        <v>2</v>
      </c>
      <c r="C100" s="53"/>
      <c r="D100" s="7"/>
      <c r="E100" s="8"/>
      <c r="F100" s="9"/>
      <c r="G100" s="10"/>
      <c r="H100" s="241"/>
      <c r="I100" s="237"/>
      <c r="J100" s="238"/>
      <c r="K100" s="238"/>
      <c r="L100" s="238"/>
      <c r="M100" s="238"/>
      <c r="N100" s="239"/>
    </row>
    <row r="101" spans="1:14" ht="16.5" thickBot="1" x14ac:dyDescent="0.3">
      <c r="A101" s="231"/>
      <c r="B101" s="27" t="s">
        <v>1</v>
      </c>
      <c r="C101" s="54"/>
      <c r="D101" s="12"/>
      <c r="E101" s="13"/>
      <c r="F101" s="14"/>
      <c r="G101" s="15"/>
      <c r="H101" s="241"/>
      <c r="I101" s="237"/>
      <c r="J101" s="238"/>
      <c r="K101" s="238"/>
      <c r="L101" s="238"/>
      <c r="M101" s="238"/>
      <c r="N101" s="239"/>
    </row>
    <row r="102" spans="1:14" ht="19.5" thickTop="1" x14ac:dyDescent="0.25">
      <c r="A102" s="230">
        <v>20</v>
      </c>
      <c r="B102" s="17" t="s">
        <v>17</v>
      </c>
      <c r="C102" s="22"/>
      <c r="D102" s="23"/>
      <c r="E102" s="24"/>
      <c r="F102" s="25"/>
      <c r="G102" s="26"/>
      <c r="H102" s="240">
        <f t="shared" ref="H102" si="15">SUM(C104:G104)</f>
        <v>0</v>
      </c>
      <c r="I102" s="234"/>
      <c r="J102" s="235"/>
      <c r="K102" s="235"/>
      <c r="L102" s="235"/>
      <c r="M102" s="235"/>
      <c r="N102" s="236"/>
    </row>
    <row r="103" spans="1:14" ht="15.75" x14ac:dyDescent="0.25">
      <c r="A103" s="231"/>
      <c r="B103" s="5" t="s">
        <v>5</v>
      </c>
      <c r="C103" s="51"/>
      <c r="D103" s="7"/>
      <c r="E103" s="8"/>
      <c r="F103" s="9"/>
      <c r="G103" s="10"/>
      <c r="H103" s="241"/>
      <c r="I103" s="237"/>
      <c r="J103" s="238"/>
      <c r="K103" s="238"/>
      <c r="L103" s="238"/>
      <c r="M103" s="238"/>
      <c r="N103" s="239"/>
    </row>
    <row r="104" spans="1:14" ht="15.75" x14ac:dyDescent="0.25">
      <c r="A104" s="231"/>
      <c r="B104" s="5" t="s">
        <v>4</v>
      </c>
      <c r="C104" s="52"/>
      <c r="D104" s="7"/>
      <c r="E104" s="8"/>
      <c r="F104" s="9"/>
      <c r="G104" s="10"/>
      <c r="H104" s="241"/>
      <c r="I104" s="237"/>
      <c r="J104" s="238"/>
      <c r="K104" s="238"/>
      <c r="L104" s="238"/>
      <c r="M104" s="238"/>
      <c r="N104" s="239"/>
    </row>
    <row r="105" spans="1:14" ht="15.75" x14ac:dyDescent="0.25">
      <c r="A105" s="231"/>
      <c r="B105" s="5" t="s">
        <v>2</v>
      </c>
      <c r="C105" s="53"/>
      <c r="D105" s="7"/>
      <c r="E105" s="8"/>
      <c r="F105" s="9"/>
      <c r="G105" s="10"/>
      <c r="H105" s="241"/>
      <c r="I105" s="237"/>
      <c r="J105" s="238"/>
      <c r="K105" s="238"/>
      <c r="L105" s="238"/>
      <c r="M105" s="238"/>
      <c r="N105" s="239"/>
    </row>
    <row r="106" spans="1:14" ht="16.5" thickBot="1" x14ac:dyDescent="0.3">
      <c r="A106" s="231"/>
      <c r="B106" s="27" t="s">
        <v>1</v>
      </c>
      <c r="C106" s="54"/>
      <c r="D106" s="12"/>
      <c r="E106" s="13"/>
      <c r="F106" s="14"/>
      <c r="G106" s="15"/>
      <c r="H106" s="241"/>
      <c r="I106" s="237"/>
      <c r="J106" s="238"/>
      <c r="K106" s="238"/>
      <c r="L106" s="238"/>
      <c r="M106" s="238"/>
      <c r="N106" s="239"/>
    </row>
    <row r="107" spans="1:14" ht="19.5" thickTop="1" x14ac:dyDescent="0.25">
      <c r="A107" s="230">
        <v>21</v>
      </c>
      <c r="B107" s="17" t="s">
        <v>17</v>
      </c>
      <c r="C107" s="22"/>
      <c r="D107" s="23"/>
      <c r="E107" s="24"/>
      <c r="F107" s="25"/>
      <c r="G107" s="26"/>
      <c r="H107" s="240">
        <f t="shared" ref="H107" si="16">SUM(C109:G109)</f>
        <v>0</v>
      </c>
      <c r="I107" s="234"/>
      <c r="J107" s="235"/>
      <c r="K107" s="235"/>
      <c r="L107" s="235"/>
      <c r="M107" s="235"/>
      <c r="N107" s="236"/>
    </row>
    <row r="108" spans="1:14" x14ac:dyDescent="0.25">
      <c r="A108" s="231"/>
      <c r="B108" s="5" t="s">
        <v>5</v>
      </c>
      <c r="C108" s="6"/>
      <c r="D108" s="7"/>
      <c r="E108" s="8"/>
      <c r="F108" s="9"/>
      <c r="G108" s="10"/>
      <c r="H108" s="241"/>
      <c r="I108" s="237"/>
      <c r="J108" s="238"/>
      <c r="K108" s="238"/>
      <c r="L108" s="238"/>
      <c r="M108" s="238"/>
      <c r="N108" s="239"/>
    </row>
    <row r="109" spans="1:14" x14ac:dyDescent="0.25">
      <c r="A109" s="231"/>
      <c r="B109" s="5" t="s">
        <v>4</v>
      </c>
      <c r="C109" s="6"/>
      <c r="D109" s="7"/>
      <c r="E109" s="8"/>
      <c r="F109" s="9"/>
      <c r="G109" s="10"/>
      <c r="H109" s="241"/>
      <c r="I109" s="237"/>
      <c r="J109" s="238"/>
      <c r="K109" s="238"/>
      <c r="L109" s="238"/>
      <c r="M109" s="238"/>
      <c r="N109" s="239"/>
    </row>
    <row r="110" spans="1:14" x14ac:dyDescent="0.25">
      <c r="A110" s="231"/>
      <c r="B110" s="5" t="s">
        <v>2</v>
      </c>
      <c r="C110" s="6"/>
      <c r="D110" s="7"/>
      <c r="E110" s="8"/>
      <c r="F110" s="9"/>
      <c r="G110" s="10"/>
      <c r="H110" s="241"/>
      <c r="I110" s="237"/>
      <c r="J110" s="238"/>
      <c r="K110" s="238"/>
      <c r="L110" s="238"/>
      <c r="M110" s="238"/>
      <c r="N110" s="239"/>
    </row>
    <row r="111" spans="1:14" ht="15.75" thickBot="1" x14ac:dyDescent="0.3">
      <c r="A111" s="231"/>
      <c r="B111" s="27" t="s">
        <v>1</v>
      </c>
      <c r="C111" s="11"/>
      <c r="D111" s="12"/>
      <c r="E111" s="13"/>
      <c r="F111" s="14"/>
      <c r="G111" s="15"/>
      <c r="H111" s="241"/>
      <c r="I111" s="237"/>
      <c r="J111" s="238"/>
      <c r="K111" s="238"/>
      <c r="L111" s="238"/>
      <c r="M111" s="238"/>
      <c r="N111" s="239"/>
    </row>
    <row r="112" spans="1:14" ht="19.5" thickTop="1" x14ac:dyDescent="0.25">
      <c r="A112" s="230">
        <v>22</v>
      </c>
      <c r="B112" s="17" t="s">
        <v>17</v>
      </c>
      <c r="C112" s="22"/>
      <c r="D112" s="23"/>
      <c r="E112" s="24"/>
      <c r="F112" s="25"/>
      <c r="G112" s="26"/>
      <c r="H112" s="240">
        <f t="shared" ref="H112" si="17">SUM(C114:G114)</f>
        <v>0</v>
      </c>
      <c r="I112" s="234"/>
      <c r="J112" s="235"/>
      <c r="K112" s="235"/>
      <c r="L112" s="235"/>
      <c r="M112" s="235"/>
      <c r="N112" s="236"/>
    </row>
    <row r="113" spans="1:14" x14ac:dyDescent="0.25">
      <c r="A113" s="231"/>
      <c r="B113" s="5" t="s">
        <v>5</v>
      </c>
      <c r="C113" s="6"/>
      <c r="D113" s="7"/>
      <c r="E113" s="8"/>
      <c r="F113" s="9"/>
      <c r="G113" s="10"/>
      <c r="H113" s="241"/>
      <c r="I113" s="237"/>
      <c r="J113" s="238"/>
      <c r="K113" s="238"/>
      <c r="L113" s="238"/>
      <c r="M113" s="238"/>
      <c r="N113" s="239"/>
    </row>
    <row r="114" spans="1:14" x14ac:dyDescent="0.25">
      <c r="A114" s="231"/>
      <c r="B114" s="5" t="s">
        <v>4</v>
      </c>
      <c r="C114" s="6"/>
      <c r="D114" s="7"/>
      <c r="E114" s="8"/>
      <c r="F114" s="9"/>
      <c r="G114" s="10"/>
      <c r="H114" s="241"/>
      <c r="I114" s="237"/>
      <c r="J114" s="238"/>
      <c r="K114" s="238"/>
      <c r="L114" s="238"/>
      <c r="M114" s="238"/>
      <c r="N114" s="239"/>
    </row>
    <row r="115" spans="1:14" x14ac:dyDescent="0.25">
      <c r="A115" s="231"/>
      <c r="B115" s="5" t="s">
        <v>2</v>
      </c>
      <c r="C115" s="6"/>
      <c r="D115" s="7"/>
      <c r="E115" s="8"/>
      <c r="F115" s="9"/>
      <c r="G115" s="10"/>
      <c r="H115" s="241"/>
      <c r="I115" s="237"/>
      <c r="J115" s="238"/>
      <c r="K115" s="238"/>
      <c r="L115" s="238"/>
      <c r="M115" s="238"/>
      <c r="N115" s="239"/>
    </row>
    <row r="116" spans="1:14" ht="15.75" thickBot="1" x14ac:dyDescent="0.3">
      <c r="A116" s="231"/>
      <c r="B116" s="27" t="s">
        <v>1</v>
      </c>
      <c r="C116" s="11"/>
      <c r="D116" s="12"/>
      <c r="E116" s="13"/>
      <c r="F116" s="14"/>
      <c r="G116" s="15"/>
      <c r="H116" s="241"/>
      <c r="I116" s="237"/>
      <c r="J116" s="238"/>
      <c r="K116" s="238"/>
      <c r="L116" s="238"/>
      <c r="M116" s="238"/>
      <c r="N116" s="239"/>
    </row>
    <row r="117" spans="1:14" ht="19.5" thickTop="1" x14ac:dyDescent="0.25">
      <c r="A117" s="230">
        <v>23</v>
      </c>
      <c r="B117" s="17" t="s">
        <v>17</v>
      </c>
      <c r="C117" s="22"/>
      <c r="D117" s="23"/>
      <c r="E117" s="24"/>
      <c r="F117" s="25"/>
      <c r="G117" s="26"/>
      <c r="H117" s="240">
        <f t="shared" ref="H117" si="18">SUM(C119:G119)</f>
        <v>0</v>
      </c>
      <c r="I117" s="234"/>
      <c r="J117" s="235"/>
      <c r="K117" s="235"/>
      <c r="L117" s="235"/>
      <c r="M117" s="235"/>
      <c r="N117" s="236"/>
    </row>
    <row r="118" spans="1:14" x14ac:dyDescent="0.25">
      <c r="A118" s="231"/>
      <c r="B118" s="5" t="s">
        <v>5</v>
      </c>
      <c r="C118" s="6"/>
      <c r="D118" s="7"/>
      <c r="E118" s="8"/>
      <c r="F118" s="9"/>
      <c r="G118" s="10"/>
      <c r="H118" s="241"/>
      <c r="I118" s="237"/>
      <c r="J118" s="238"/>
      <c r="K118" s="238"/>
      <c r="L118" s="238"/>
      <c r="M118" s="238"/>
      <c r="N118" s="239"/>
    </row>
    <row r="119" spans="1:14" x14ac:dyDescent="0.25">
      <c r="A119" s="231"/>
      <c r="B119" s="5" t="s">
        <v>4</v>
      </c>
      <c r="C119" s="6"/>
      <c r="D119" s="7"/>
      <c r="E119" s="8"/>
      <c r="F119" s="9"/>
      <c r="G119" s="10"/>
      <c r="H119" s="241"/>
      <c r="I119" s="237"/>
      <c r="J119" s="238"/>
      <c r="K119" s="238"/>
      <c r="L119" s="238"/>
      <c r="M119" s="238"/>
      <c r="N119" s="239"/>
    </row>
    <row r="120" spans="1:14" x14ac:dyDescent="0.25">
      <c r="A120" s="231"/>
      <c r="B120" s="5" t="s">
        <v>2</v>
      </c>
      <c r="C120" s="6"/>
      <c r="D120" s="7"/>
      <c r="E120" s="8"/>
      <c r="F120" s="9"/>
      <c r="G120" s="10"/>
      <c r="H120" s="241"/>
      <c r="I120" s="237"/>
      <c r="J120" s="238"/>
      <c r="K120" s="238"/>
      <c r="L120" s="238"/>
      <c r="M120" s="238"/>
      <c r="N120" s="239"/>
    </row>
    <row r="121" spans="1:14" ht="15.75" thickBot="1" x14ac:dyDescent="0.3">
      <c r="A121" s="231"/>
      <c r="B121" s="27" t="s">
        <v>1</v>
      </c>
      <c r="C121" s="11"/>
      <c r="D121" s="12"/>
      <c r="E121" s="13"/>
      <c r="F121" s="14"/>
      <c r="G121" s="15"/>
      <c r="H121" s="241"/>
      <c r="I121" s="237"/>
      <c r="J121" s="238"/>
      <c r="K121" s="238"/>
      <c r="L121" s="238"/>
      <c r="M121" s="238"/>
      <c r="N121" s="239"/>
    </row>
    <row r="122" spans="1:14" ht="19.5" thickTop="1" x14ac:dyDescent="0.25">
      <c r="A122" s="230">
        <v>24</v>
      </c>
      <c r="B122" s="17" t="s">
        <v>17</v>
      </c>
      <c r="C122" s="22"/>
      <c r="D122" s="23"/>
      <c r="E122" s="24"/>
      <c r="F122" s="25"/>
      <c r="G122" s="26"/>
      <c r="H122" s="240">
        <f t="shared" ref="H122" si="19">SUM(C124:G124)</f>
        <v>0</v>
      </c>
      <c r="I122" s="234"/>
      <c r="J122" s="235"/>
      <c r="K122" s="235"/>
      <c r="L122" s="235"/>
      <c r="M122" s="235"/>
      <c r="N122" s="236"/>
    </row>
    <row r="123" spans="1:14" x14ac:dyDescent="0.25">
      <c r="A123" s="231"/>
      <c r="B123" s="5" t="s">
        <v>5</v>
      </c>
      <c r="C123" s="6"/>
      <c r="D123" s="7"/>
      <c r="E123" s="8"/>
      <c r="F123" s="9"/>
      <c r="G123" s="10"/>
      <c r="H123" s="241"/>
      <c r="I123" s="237"/>
      <c r="J123" s="238"/>
      <c r="K123" s="238"/>
      <c r="L123" s="238"/>
      <c r="M123" s="238"/>
      <c r="N123" s="239"/>
    </row>
    <row r="124" spans="1:14" x14ac:dyDescent="0.25">
      <c r="A124" s="231"/>
      <c r="B124" s="5" t="s">
        <v>4</v>
      </c>
      <c r="C124" s="6"/>
      <c r="D124" s="7"/>
      <c r="E124" s="8"/>
      <c r="F124" s="9"/>
      <c r="G124" s="10"/>
      <c r="H124" s="241"/>
      <c r="I124" s="237"/>
      <c r="J124" s="238"/>
      <c r="K124" s="238"/>
      <c r="L124" s="238"/>
      <c r="M124" s="238"/>
      <c r="N124" s="239"/>
    </row>
    <row r="125" spans="1:14" x14ac:dyDescent="0.25">
      <c r="A125" s="231"/>
      <c r="B125" s="5" t="s">
        <v>2</v>
      </c>
      <c r="C125" s="6"/>
      <c r="D125" s="7"/>
      <c r="E125" s="8"/>
      <c r="F125" s="9"/>
      <c r="G125" s="10"/>
      <c r="H125" s="241"/>
      <c r="I125" s="237"/>
      <c r="J125" s="238"/>
      <c r="K125" s="238"/>
      <c r="L125" s="238"/>
      <c r="M125" s="238"/>
      <c r="N125" s="239"/>
    </row>
    <row r="126" spans="1:14" ht="15.75" thickBot="1" x14ac:dyDescent="0.3">
      <c r="A126" s="231"/>
      <c r="B126" s="27" t="s">
        <v>1</v>
      </c>
      <c r="C126" s="11"/>
      <c r="D126" s="12"/>
      <c r="E126" s="13"/>
      <c r="F126" s="14"/>
      <c r="G126" s="15"/>
      <c r="H126" s="241"/>
      <c r="I126" s="237"/>
      <c r="J126" s="238"/>
      <c r="K126" s="238"/>
      <c r="L126" s="238"/>
      <c r="M126" s="238"/>
      <c r="N126" s="239"/>
    </row>
    <row r="127" spans="1:14" ht="19.5" thickTop="1" x14ac:dyDescent="0.25">
      <c r="A127" s="230">
        <v>25</v>
      </c>
      <c r="B127" s="17" t="s">
        <v>17</v>
      </c>
      <c r="C127" s="22"/>
      <c r="D127" s="23"/>
      <c r="E127" s="24"/>
      <c r="F127" s="25"/>
      <c r="G127" s="26"/>
      <c r="H127" s="240">
        <f t="shared" ref="H127" si="20">SUM(C129:G129)</f>
        <v>0</v>
      </c>
      <c r="I127" s="234"/>
      <c r="J127" s="235"/>
      <c r="K127" s="235"/>
      <c r="L127" s="235"/>
      <c r="M127" s="235"/>
      <c r="N127" s="236"/>
    </row>
    <row r="128" spans="1:14" x14ac:dyDescent="0.25">
      <c r="A128" s="231"/>
      <c r="B128" s="5" t="s">
        <v>5</v>
      </c>
      <c r="C128" s="6"/>
      <c r="D128" s="7"/>
      <c r="E128" s="8"/>
      <c r="F128" s="9"/>
      <c r="G128" s="10"/>
      <c r="H128" s="241"/>
      <c r="I128" s="237"/>
      <c r="J128" s="238"/>
      <c r="K128" s="238"/>
      <c r="L128" s="238"/>
      <c r="M128" s="238"/>
      <c r="N128" s="239"/>
    </row>
    <row r="129" spans="1:14" x14ac:dyDescent="0.25">
      <c r="A129" s="231"/>
      <c r="B129" s="5" t="s">
        <v>4</v>
      </c>
      <c r="C129" s="6"/>
      <c r="D129" s="7"/>
      <c r="E129" s="8"/>
      <c r="F129" s="9"/>
      <c r="G129" s="10"/>
      <c r="H129" s="241"/>
      <c r="I129" s="237"/>
      <c r="J129" s="238"/>
      <c r="K129" s="238"/>
      <c r="L129" s="238"/>
      <c r="M129" s="238"/>
      <c r="N129" s="239"/>
    </row>
    <row r="130" spans="1:14" x14ac:dyDescent="0.25">
      <c r="A130" s="231"/>
      <c r="B130" s="5" t="s">
        <v>2</v>
      </c>
      <c r="C130" s="6"/>
      <c r="D130" s="7"/>
      <c r="E130" s="8"/>
      <c r="F130" s="9"/>
      <c r="G130" s="10"/>
      <c r="H130" s="241"/>
      <c r="I130" s="237"/>
      <c r="J130" s="238"/>
      <c r="K130" s="238"/>
      <c r="L130" s="238"/>
      <c r="M130" s="238"/>
      <c r="N130" s="239"/>
    </row>
    <row r="131" spans="1:14" ht="15.75" thickBot="1" x14ac:dyDescent="0.3">
      <c r="A131" s="231"/>
      <c r="B131" s="27" t="s">
        <v>1</v>
      </c>
      <c r="C131" s="11"/>
      <c r="D131" s="12"/>
      <c r="E131" s="13"/>
      <c r="F131" s="14"/>
      <c r="G131" s="15"/>
      <c r="H131" s="241"/>
      <c r="I131" s="237"/>
      <c r="J131" s="238"/>
      <c r="K131" s="238"/>
      <c r="L131" s="238"/>
      <c r="M131" s="238"/>
      <c r="N131" s="239"/>
    </row>
    <row r="132" spans="1:14" ht="19.5" thickTop="1" x14ac:dyDescent="0.25">
      <c r="A132" s="230">
        <v>26</v>
      </c>
      <c r="B132" s="17" t="s">
        <v>17</v>
      </c>
      <c r="C132" s="22"/>
      <c r="D132" s="23"/>
      <c r="E132" s="24"/>
      <c r="F132" s="25"/>
      <c r="G132" s="26"/>
      <c r="H132" s="240">
        <f t="shared" ref="H132" si="21">SUM(C134:G134)</f>
        <v>0</v>
      </c>
      <c r="I132" s="234"/>
      <c r="J132" s="235"/>
      <c r="K132" s="235"/>
      <c r="L132" s="235"/>
      <c r="M132" s="235"/>
      <c r="N132" s="236"/>
    </row>
    <row r="133" spans="1:14" x14ac:dyDescent="0.25">
      <c r="A133" s="231"/>
      <c r="B133" s="5" t="s">
        <v>5</v>
      </c>
      <c r="C133" s="6"/>
      <c r="D133" s="7"/>
      <c r="E133" s="8"/>
      <c r="F133" s="9"/>
      <c r="G133" s="10"/>
      <c r="H133" s="241"/>
      <c r="I133" s="237"/>
      <c r="J133" s="238"/>
      <c r="K133" s="238"/>
      <c r="L133" s="238"/>
      <c r="M133" s="238"/>
      <c r="N133" s="239"/>
    </row>
    <row r="134" spans="1:14" x14ac:dyDescent="0.25">
      <c r="A134" s="231"/>
      <c r="B134" s="5" t="s">
        <v>4</v>
      </c>
      <c r="C134" s="6"/>
      <c r="D134" s="7"/>
      <c r="E134" s="8"/>
      <c r="F134" s="9"/>
      <c r="G134" s="10"/>
      <c r="H134" s="241"/>
      <c r="I134" s="237"/>
      <c r="J134" s="238"/>
      <c r="K134" s="238"/>
      <c r="L134" s="238"/>
      <c r="M134" s="238"/>
      <c r="N134" s="239"/>
    </row>
    <row r="135" spans="1:14" x14ac:dyDescent="0.25">
      <c r="A135" s="231"/>
      <c r="B135" s="5" t="s">
        <v>2</v>
      </c>
      <c r="C135" s="6"/>
      <c r="D135" s="7"/>
      <c r="E135" s="8"/>
      <c r="F135" s="9"/>
      <c r="G135" s="10"/>
      <c r="H135" s="241"/>
      <c r="I135" s="237"/>
      <c r="J135" s="238"/>
      <c r="K135" s="238"/>
      <c r="L135" s="238"/>
      <c r="M135" s="238"/>
      <c r="N135" s="239"/>
    </row>
    <row r="136" spans="1:14" ht="15.75" thickBot="1" x14ac:dyDescent="0.3">
      <c r="A136" s="231"/>
      <c r="B136" s="27" t="s">
        <v>1</v>
      </c>
      <c r="C136" s="11"/>
      <c r="D136" s="12"/>
      <c r="E136" s="13"/>
      <c r="F136" s="14"/>
      <c r="G136" s="15"/>
      <c r="H136" s="241"/>
      <c r="I136" s="237"/>
      <c r="J136" s="238"/>
      <c r="K136" s="238"/>
      <c r="L136" s="238"/>
      <c r="M136" s="238"/>
      <c r="N136" s="239"/>
    </row>
    <row r="137" spans="1:14" ht="19.5" thickTop="1" x14ac:dyDescent="0.25">
      <c r="A137" s="230">
        <v>27</v>
      </c>
      <c r="B137" s="17" t="s">
        <v>17</v>
      </c>
      <c r="C137" s="22"/>
      <c r="D137" s="23"/>
      <c r="E137" s="24"/>
      <c r="F137" s="25"/>
      <c r="G137" s="26"/>
      <c r="H137" s="240">
        <f t="shared" ref="H137" si="22">SUM(C139:G139)</f>
        <v>0</v>
      </c>
      <c r="I137" s="234"/>
      <c r="J137" s="235"/>
      <c r="K137" s="235"/>
      <c r="L137" s="235"/>
      <c r="M137" s="235"/>
      <c r="N137" s="236"/>
    </row>
    <row r="138" spans="1:14" x14ac:dyDescent="0.25">
      <c r="A138" s="231"/>
      <c r="B138" s="5" t="s">
        <v>5</v>
      </c>
      <c r="C138" s="6"/>
      <c r="D138" s="7"/>
      <c r="E138" s="8"/>
      <c r="F138" s="9"/>
      <c r="G138" s="10"/>
      <c r="H138" s="241"/>
      <c r="I138" s="237"/>
      <c r="J138" s="238"/>
      <c r="K138" s="238"/>
      <c r="L138" s="238"/>
      <c r="M138" s="238"/>
      <c r="N138" s="239"/>
    </row>
    <row r="139" spans="1:14" x14ac:dyDescent="0.25">
      <c r="A139" s="231"/>
      <c r="B139" s="5" t="s">
        <v>4</v>
      </c>
      <c r="C139" s="6"/>
      <c r="D139" s="7"/>
      <c r="E139" s="8"/>
      <c r="F139" s="9"/>
      <c r="G139" s="10"/>
      <c r="H139" s="241"/>
      <c r="I139" s="237"/>
      <c r="J139" s="238"/>
      <c r="K139" s="238"/>
      <c r="L139" s="238"/>
      <c r="M139" s="238"/>
      <c r="N139" s="239"/>
    </row>
    <row r="140" spans="1:14" x14ac:dyDescent="0.25">
      <c r="A140" s="231"/>
      <c r="B140" s="5" t="s">
        <v>2</v>
      </c>
      <c r="C140" s="6"/>
      <c r="D140" s="7"/>
      <c r="E140" s="8"/>
      <c r="F140" s="9"/>
      <c r="G140" s="10"/>
      <c r="H140" s="241"/>
      <c r="I140" s="237"/>
      <c r="J140" s="238"/>
      <c r="K140" s="238"/>
      <c r="L140" s="238"/>
      <c r="M140" s="238"/>
      <c r="N140" s="239"/>
    </row>
    <row r="141" spans="1:14" ht="15.75" thickBot="1" x14ac:dyDescent="0.3">
      <c r="A141" s="231"/>
      <c r="B141" s="27" t="s">
        <v>1</v>
      </c>
      <c r="C141" s="11"/>
      <c r="D141" s="12"/>
      <c r="E141" s="13"/>
      <c r="F141" s="14"/>
      <c r="G141" s="15"/>
      <c r="H141" s="241"/>
      <c r="I141" s="237"/>
      <c r="J141" s="238"/>
      <c r="K141" s="238"/>
      <c r="L141" s="238"/>
      <c r="M141" s="238"/>
      <c r="N141" s="239"/>
    </row>
    <row r="142" spans="1:14" ht="19.5" thickTop="1" x14ac:dyDescent="0.25">
      <c r="A142" s="230">
        <v>28</v>
      </c>
      <c r="B142" s="17" t="s">
        <v>17</v>
      </c>
      <c r="C142" s="22"/>
      <c r="D142" s="23"/>
      <c r="E142" s="24"/>
      <c r="F142" s="25"/>
      <c r="G142" s="26"/>
      <c r="H142" s="240">
        <f t="shared" ref="H142" si="23">SUM(C144:G144)</f>
        <v>0</v>
      </c>
      <c r="I142" s="234"/>
      <c r="J142" s="235"/>
      <c r="K142" s="235"/>
      <c r="L142" s="235"/>
      <c r="M142" s="235"/>
      <c r="N142" s="236"/>
    </row>
    <row r="143" spans="1:14" x14ac:dyDescent="0.25">
      <c r="A143" s="231"/>
      <c r="B143" s="5" t="s">
        <v>5</v>
      </c>
      <c r="C143" s="6"/>
      <c r="D143" s="7"/>
      <c r="E143" s="8"/>
      <c r="F143" s="9"/>
      <c r="G143" s="10"/>
      <c r="H143" s="241"/>
      <c r="I143" s="237"/>
      <c r="J143" s="238"/>
      <c r="K143" s="238"/>
      <c r="L143" s="238"/>
      <c r="M143" s="238"/>
      <c r="N143" s="239"/>
    </row>
    <row r="144" spans="1:14" x14ac:dyDescent="0.25">
      <c r="A144" s="231"/>
      <c r="B144" s="5" t="s">
        <v>4</v>
      </c>
      <c r="C144" s="6"/>
      <c r="D144" s="7"/>
      <c r="E144" s="8"/>
      <c r="F144" s="9"/>
      <c r="G144" s="10"/>
      <c r="H144" s="241"/>
      <c r="I144" s="237"/>
      <c r="J144" s="238"/>
      <c r="K144" s="238"/>
      <c r="L144" s="238"/>
      <c r="M144" s="238"/>
      <c r="N144" s="239"/>
    </row>
    <row r="145" spans="1:14" x14ac:dyDescent="0.25">
      <c r="A145" s="231"/>
      <c r="B145" s="5" t="s">
        <v>2</v>
      </c>
      <c r="C145" s="6"/>
      <c r="D145" s="7"/>
      <c r="E145" s="8"/>
      <c r="F145" s="9"/>
      <c r="G145" s="10"/>
      <c r="H145" s="241"/>
      <c r="I145" s="237"/>
      <c r="J145" s="238"/>
      <c r="K145" s="238"/>
      <c r="L145" s="238"/>
      <c r="M145" s="238"/>
      <c r="N145" s="239"/>
    </row>
    <row r="146" spans="1:14" ht="15.75" thickBot="1" x14ac:dyDescent="0.3">
      <c r="A146" s="231"/>
      <c r="B146" s="27" t="s">
        <v>1</v>
      </c>
      <c r="C146" s="11"/>
      <c r="D146" s="12"/>
      <c r="E146" s="13"/>
      <c r="F146" s="14"/>
      <c r="G146" s="15"/>
      <c r="H146" s="241"/>
      <c r="I146" s="237"/>
      <c r="J146" s="238"/>
      <c r="K146" s="238"/>
      <c r="L146" s="238"/>
      <c r="M146" s="238"/>
      <c r="N146" s="239"/>
    </row>
    <row r="147" spans="1:14" ht="19.5" thickTop="1" x14ac:dyDescent="0.25">
      <c r="A147" s="230">
        <v>29</v>
      </c>
      <c r="B147" s="17" t="s">
        <v>17</v>
      </c>
      <c r="C147" s="22"/>
      <c r="D147" s="23"/>
      <c r="E147" s="24"/>
      <c r="F147" s="25"/>
      <c r="G147" s="26"/>
      <c r="H147" s="240">
        <f t="shared" ref="H147" si="24">SUM(C149:G149)</f>
        <v>0</v>
      </c>
      <c r="I147" s="234"/>
      <c r="J147" s="235"/>
      <c r="K147" s="235"/>
      <c r="L147" s="235"/>
      <c r="M147" s="235"/>
      <c r="N147" s="236"/>
    </row>
    <row r="148" spans="1:14" x14ac:dyDescent="0.25">
      <c r="A148" s="231"/>
      <c r="B148" s="5" t="s">
        <v>5</v>
      </c>
      <c r="C148" s="6"/>
      <c r="D148" s="7"/>
      <c r="E148" s="8"/>
      <c r="F148" s="9"/>
      <c r="G148" s="10"/>
      <c r="H148" s="241"/>
      <c r="I148" s="237"/>
      <c r="J148" s="238"/>
      <c r="K148" s="238"/>
      <c r="L148" s="238"/>
      <c r="M148" s="238"/>
      <c r="N148" s="239"/>
    </row>
    <row r="149" spans="1:14" x14ac:dyDescent="0.25">
      <c r="A149" s="231"/>
      <c r="B149" s="5" t="s">
        <v>4</v>
      </c>
      <c r="C149" s="6"/>
      <c r="D149" s="7"/>
      <c r="E149" s="8"/>
      <c r="F149" s="9"/>
      <c r="G149" s="10"/>
      <c r="H149" s="241"/>
      <c r="I149" s="237"/>
      <c r="J149" s="238"/>
      <c r="K149" s="238"/>
      <c r="L149" s="238"/>
      <c r="M149" s="238"/>
      <c r="N149" s="239"/>
    </row>
    <row r="150" spans="1:14" x14ac:dyDescent="0.25">
      <c r="A150" s="231"/>
      <c r="B150" s="5" t="s">
        <v>2</v>
      </c>
      <c r="C150" s="6"/>
      <c r="D150" s="7"/>
      <c r="E150" s="8"/>
      <c r="F150" s="9"/>
      <c r="G150" s="10"/>
      <c r="H150" s="241"/>
      <c r="I150" s="237"/>
      <c r="J150" s="238"/>
      <c r="K150" s="238"/>
      <c r="L150" s="238"/>
      <c r="M150" s="238"/>
      <c r="N150" s="239"/>
    </row>
    <row r="151" spans="1:14" ht="15.75" thickBot="1" x14ac:dyDescent="0.3">
      <c r="A151" s="231"/>
      <c r="B151" s="27" t="s">
        <v>1</v>
      </c>
      <c r="C151" s="11"/>
      <c r="D151" s="12"/>
      <c r="E151" s="13"/>
      <c r="F151" s="14"/>
      <c r="G151" s="15"/>
      <c r="H151" s="241"/>
      <c r="I151" s="237"/>
      <c r="J151" s="238"/>
      <c r="K151" s="238"/>
      <c r="L151" s="238"/>
      <c r="M151" s="238"/>
      <c r="N151" s="239"/>
    </row>
    <row r="152" spans="1:14" ht="19.5" thickTop="1" x14ac:dyDescent="0.25">
      <c r="A152" s="230">
        <v>30</v>
      </c>
      <c r="B152" s="17" t="s">
        <v>17</v>
      </c>
      <c r="C152" s="22"/>
      <c r="D152" s="23"/>
      <c r="E152" s="24"/>
      <c r="F152" s="25"/>
      <c r="G152" s="26"/>
      <c r="H152" s="240">
        <f t="shared" ref="H152" si="25">SUM(C154:G154)</f>
        <v>0</v>
      </c>
      <c r="I152" s="234"/>
      <c r="J152" s="235"/>
      <c r="K152" s="235"/>
      <c r="L152" s="235"/>
      <c r="M152" s="235"/>
      <c r="N152" s="236"/>
    </row>
    <row r="153" spans="1:14" x14ac:dyDescent="0.25">
      <c r="A153" s="231"/>
      <c r="B153" s="5" t="s">
        <v>5</v>
      </c>
      <c r="C153" s="6"/>
      <c r="D153" s="7"/>
      <c r="E153" s="8"/>
      <c r="F153" s="9"/>
      <c r="G153" s="10"/>
      <c r="H153" s="241"/>
      <c r="I153" s="237"/>
      <c r="J153" s="238"/>
      <c r="K153" s="238"/>
      <c r="L153" s="238"/>
      <c r="M153" s="238"/>
      <c r="N153" s="239"/>
    </row>
    <row r="154" spans="1:14" x14ac:dyDescent="0.25">
      <c r="A154" s="231"/>
      <c r="B154" s="5" t="s">
        <v>4</v>
      </c>
      <c r="C154" s="6"/>
      <c r="D154" s="7"/>
      <c r="E154" s="8"/>
      <c r="F154" s="9"/>
      <c r="G154" s="10"/>
      <c r="H154" s="241"/>
      <c r="I154" s="237"/>
      <c r="J154" s="238"/>
      <c r="K154" s="238"/>
      <c r="L154" s="238"/>
      <c r="M154" s="238"/>
      <c r="N154" s="239"/>
    </row>
    <row r="155" spans="1:14" x14ac:dyDescent="0.25">
      <c r="A155" s="231"/>
      <c r="B155" s="5" t="s">
        <v>2</v>
      </c>
      <c r="C155" s="6"/>
      <c r="D155" s="7"/>
      <c r="E155" s="8"/>
      <c r="F155" s="9"/>
      <c r="G155" s="10"/>
      <c r="H155" s="241"/>
      <c r="I155" s="237"/>
      <c r="J155" s="238"/>
      <c r="K155" s="238"/>
      <c r="L155" s="238"/>
      <c r="M155" s="238"/>
      <c r="N155" s="239"/>
    </row>
    <row r="156" spans="1:14" ht="15.75" thickBot="1" x14ac:dyDescent="0.3">
      <c r="A156" s="231"/>
      <c r="B156" s="27" t="s">
        <v>1</v>
      </c>
      <c r="C156" s="11"/>
      <c r="D156" s="12"/>
      <c r="E156" s="13"/>
      <c r="F156" s="14"/>
      <c r="G156" s="15"/>
      <c r="H156" s="241"/>
      <c r="I156" s="237"/>
      <c r="J156" s="238"/>
      <c r="K156" s="238"/>
      <c r="L156" s="238"/>
      <c r="M156" s="238"/>
      <c r="N156" s="239"/>
    </row>
    <row r="157" spans="1:14" ht="19.5" thickTop="1" x14ac:dyDescent="0.25">
      <c r="A157" s="230">
        <v>31</v>
      </c>
      <c r="B157" s="17" t="s">
        <v>17</v>
      </c>
      <c r="C157" s="22"/>
      <c r="D157" s="23"/>
      <c r="E157" s="24"/>
      <c r="F157" s="25"/>
      <c r="G157" s="26"/>
      <c r="H157" s="240">
        <f t="shared" ref="H157" si="26">SUM(C159:G159)</f>
        <v>0</v>
      </c>
      <c r="I157" s="234"/>
      <c r="J157" s="235"/>
      <c r="K157" s="235"/>
      <c r="L157" s="235"/>
      <c r="M157" s="235"/>
      <c r="N157" s="236"/>
    </row>
    <row r="158" spans="1:14" x14ac:dyDescent="0.25">
      <c r="A158" s="231"/>
      <c r="B158" s="5" t="s">
        <v>5</v>
      </c>
      <c r="C158" s="6"/>
      <c r="D158" s="7"/>
      <c r="E158" s="8"/>
      <c r="F158" s="9"/>
      <c r="G158" s="10"/>
      <c r="H158" s="241"/>
      <c r="I158" s="237"/>
      <c r="J158" s="238"/>
      <c r="K158" s="238"/>
      <c r="L158" s="238"/>
      <c r="M158" s="238"/>
      <c r="N158" s="239"/>
    </row>
    <row r="159" spans="1:14" x14ac:dyDescent="0.25">
      <c r="A159" s="231"/>
      <c r="B159" s="5" t="s">
        <v>4</v>
      </c>
      <c r="C159" s="6"/>
      <c r="D159" s="7"/>
      <c r="E159" s="8"/>
      <c r="F159" s="9"/>
      <c r="G159" s="10"/>
      <c r="H159" s="241"/>
      <c r="I159" s="237"/>
      <c r="J159" s="238"/>
      <c r="K159" s="238"/>
      <c r="L159" s="238"/>
      <c r="M159" s="238"/>
      <c r="N159" s="239"/>
    </row>
    <row r="160" spans="1:14" x14ac:dyDescent="0.25">
      <c r="A160" s="231"/>
      <c r="B160" s="5" t="s">
        <v>2</v>
      </c>
      <c r="C160" s="6"/>
      <c r="D160" s="7"/>
      <c r="E160" s="8"/>
      <c r="F160" s="9"/>
      <c r="G160" s="10"/>
      <c r="H160" s="241"/>
      <c r="I160" s="237"/>
      <c r="J160" s="238"/>
      <c r="K160" s="238"/>
      <c r="L160" s="238"/>
      <c r="M160" s="238"/>
      <c r="N160" s="239"/>
    </row>
    <row r="161" spans="1:14" ht="15.75" thickBot="1" x14ac:dyDescent="0.3">
      <c r="A161" s="231"/>
      <c r="B161" s="27" t="s">
        <v>1</v>
      </c>
      <c r="C161" s="11"/>
      <c r="D161" s="12"/>
      <c r="E161" s="13"/>
      <c r="F161" s="14"/>
      <c r="G161" s="15"/>
      <c r="H161" s="241"/>
      <c r="I161" s="237"/>
      <c r="J161" s="238"/>
      <c r="K161" s="238"/>
      <c r="L161" s="238"/>
      <c r="M161" s="238"/>
      <c r="N161" s="239"/>
    </row>
    <row r="162" spans="1:14" ht="19.5" thickTop="1" x14ac:dyDescent="0.25">
      <c r="A162" s="230">
        <v>32</v>
      </c>
      <c r="B162" s="17" t="s">
        <v>17</v>
      </c>
      <c r="C162" s="22"/>
      <c r="D162" s="23"/>
      <c r="E162" s="24"/>
      <c r="F162" s="25"/>
      <c r="G162" s="26"/>
      <c r="H162" s="240">
        <f t="shared" ref="H162" si="27">SUM(C164:G164)</f>
        <v>0</v>
      </c>
      <c r="I162" s="234"/>
      <c r="J162" s="235"/>
      <c r="K162" s="235"/>
      <c r="L162" s="235"/>
      <c r="M162" s="235"/>
      <c r="N162" s="236"/>
    </row>
    <row r="163" spans="1:14" x14ac:dyDescent="0.25">
      <c r="A163" s="231"/>
      <c r="B163" s="5" t="s">
        <v>5</v>
      </c>
      <c r="C163" s="6"/>
      <c r="D163" s="7"/>
      <c r="E163" s="8"/>
      <c r="F163" s="9"/>
      <c r="G163" s="10"/>
      <c r="H163" s="241"/>
      <c r="I163" s="237"/>
      <c r="J163" s="238"/>
      <c r="K163" s="238"/>
      <c r="L163" s="238"/>
      <c r="M163" s="238"/>
      <c r="N163" s="239"/>
    </row>
    <row r="164" spans="1:14" x14ac:dyDescent="0.25">
      <c r="A164" s="231"/>
      <c r="B164" s="5" t="s">
        <v>4</v>
      </c>
      <c r="C164" s="6"/>
      <c r="D164" s="7"/>
      <c r="E164" s="8"/>
      <c r="F164" s="9"/>
      <c r="G164" s="10"/>
      <c r="H164" s="241"/>
      <c r="I164" s="237"/>
      <c r="J164" s="238"/>
      <c r="K164" s="238"/>
      <c r="L164" s="238"/>
      <c r="M164" s="238"/>
      <c r="N164" s="239"/>
    </row>
    <row r="165" spans="1:14" x14ac:dyDescent="0.25">
      <c r="A165" s="231"/>
      <c r="B165" s="5" t="s">
        <v>2</v>
      </c>
      <c r="C165" s="6"/>
      <c r="D165" s="7"/>
      <c r="E165" s="8"/>
      <c r="F165" s="9"/>
      <c r="G165" s="10"/>
      <c r="H165" s="241"/>
      <c r="I165" s="237"/>
      <c r="J165" s="238"/>
      <c r="K165" s="238"/>
      <c r="L165" s="238"/>
      <c r="M165" s="238"/>
      <c r="N165" s="239"/>
    </row>
    <row r="166" spans="1:14" ht="15.75" thickBot="1" x14ac:dyDescent="0.3">
      <c r="A166" s="231"/>
      <c r="B166" s="27" t="s">
        <v>1</v>
      </c>
      <c r="C166" s="11"/>
      <c r="D166" s="12"/>
      <c r="E166" s="13"/>
      <c r="F166" s="14"/>
      <c r="G166" s="15"/>
      <c r="H166" s="241"/>
      <c r="I166" s="237"/>
      <c r="J166" s="238"/>
      <c r="K166" s="238"/>
      <c r="L166" s="238"/>
      <c r="M166" s="238"/>
      <c r="N166" s="239"/>
    </row>
    <row r="167" spans="1:14" ht="19.5" thickTop="1" x14ac:dyDescent="0.25">
      <c r="A167" s="230">
        <v>33</v>
      </c>
      <c r="B167" s="17" t="s">
        <v>17</v>
      </c>
      <c r="C167" s="22"/>
      <c r="D167" s="23"/>
      <c r="E167" s="24"/>
      <c r="F167" s="25"/>
      <c r="G167" s="26"/>
      <c r="H167" s="240">
        <f t="shared" ref="H167" si="28">SUM(C169:G169)</f>
        <v>0</v>
      </c>
      <c r="I167" s="234"/>
      <c r="J167" s="235"/>
      <c r="K167" s="235"/>
      <c r="L167" s="235"/>
      <c r="M167" s="235"/>
      <c r="N167" s="236"/>
    </row>
    <row r="168" spans="1:14" x14ac:dyDescent="0.25">
      <c r="A168" s="231"/>
      <c r="B168" s="5" t="s">
        <v>5</v>
      </c>
      <c r="C168" s="6"/>
      <c r="D168" s="7"/>
      <c r="E168" s="8"/>
      <c r="F168" s="9"/>
      <c r="G168" s="10"/>
      <c r="H168" s="241"/>
      <c r="I168" s="237"/>
      <c r="J168" s="238"/>
      <c r="K168" s="238"/>
      <c r="L168" s="238"/>
      <c r="M168" s="238"/>
      <c r="N168" s="239"/>
    </row>
    <row r="169" spans="1:14" x14ac:dyDescent="0.25">
      <c r="A169" s="231"/>
      <c r="B169" s="5" t="s">
        <v>4</v>
      </c>
      <c r="C169" s="6"/>
      <c r="D169" s="7"/>
      <c r="E169" s="8"/>
      <c r="F169" s="9"/>
      <c r="G169" s="10"/>
      <c r="H169" s="241"/>
      <c r="I169" s="237"/>
      <c r="J169" s="238"/>
      <c r="K169" s="238"/>
      <c r="L169" s="238"/>
      <c r="M169" s="238"/>
      <c r="N169" s="239"/>
    </row>
    <row r="170" spans="1:14" x14ac:dyDescent="0.25">
      <c r="A170" s="231"/>
      <c r="B170" s="5" t="s">
        <v>2</v>
      </c>
      <c r="C170" s="6"/>
      <c r="D170" s="7"/>
      <c r="E170" s="8"/>
      <c r="F170" s="9"/>
      <c r="G170" s="10"/>
      <c r="H170" s="241"/>
      <c r="I170" s="237"/>
      <c r="J170" s="238"/>
      <c r="K170" s="238"/>
      <c r="L170" s="238"/>
      <c r="M170" s="238"/>
      <c r="N170" s="239"/>
    </row>
    <row r="171" spans="1:14" ht="15.75" thickBot="1" x14ac:dyDescent="0.3">
      <c r="A171" s="231"/>
      <c r="B171" s="27" t="s">
        <v>1</v>
      </c>
      <c r="C171" s="11"/>
      <c r="D171" s="12"/>
      <c r="E171" s="13"/>
      <c r="F171" s="14"/>
      <c r="G171" s="15"/>
      <c r="H171" s="241"/>
      <c r="I171" s="237"/>
      <c r="J171" s="238"/>
      <c r="K171" s="238"/>
      <c r="L171" s="238"/>
      <c r="M171" s="238"/>
      <c r="N171" s="239"/>
    </row>
    <row r="172" spans="1:14" ht="19.5" thickTop="1" x14ac:dyDescent="0.25">
      <c r="A172" s="230">
        <v>34</v>
      </c>
      <c r="B172" s="17" t="s">
        <v>17</v>
      </c>
      <c r="C172" s="22"/>
      <c r="D172" s="23"/>
      <c r="E172" s="24"/>
      <c r="F172" s="25"/>
      <c r="G172" s="26"/>
      <c r="H172" s="240">
        <f t="shared" ref="H172" si="29">SUM(C174:G174)</f>
        <v>0</v>
      </c>
      <c r="I172" s="234"/>
      <c r="J172" s="235"/>
      <c r="K172" s="235"/>
      <c r="L172" s="235"/>
      <c r="M172" s="235"/>
      <c r="N172" s="236"/>
    </row>
    <row r="173" spans="1:14" x14ac:dyDescent="0.25">
      <c r="A173" s="231"/>
      <c r="B173" s="5" t="s">
        <v>5</v>
      </c>
      <c r="C173" s="6"/>
      <c r="D173" s="7"/>
      <c r="E173" s="8"/>
      <c r="F173" s="9"/>
      <c r="G173" s="10"/>
      <c r="H173" s="241"/>
      <c r="I173" s="237"/>
      <c r="J173" s="238"/>
      <c r="K173" s="238"/>
      <c r="L173" s="238"/>
      <c r="M173" s="238"/>
      <c r="N173" s="239"/>
    </row>
    <row r="174" spans="1:14" x14ac:dyDescent="0.25">
      <c r="A174" s="231"/>
      <c r="B174" s="5" t="s">
        <v>4</v>
      </c>
      <c r="C174" s="6"/>
      <c r="D174" s="7"/>
      <c r="E174" s="8"/>
      <c r="F174" s="9"/>
      <c r="G174" s="10"/>
      <c r="H174" s="241"/>
      <c r="I174" s="237"/>
      <c r="J174" s="238"/>
      <c r="K174" s="238"/>
      <c r="L174" s="238"/>
      <c r="M174" s="238"/>
      <c r="N174" s="239"/>
    </row>
    <row r="175" spans="1:14" x14ac:dyDescent="0.25">
      <c r="A175" s="231"/>
      <c r="B175" s="5" t="s">
        <v>2</v>
      </c>
      <c r="C175" s="6"/>
      <c r="D175" s="7"/>
      <c r="E175" s="8"/>
      <c r="F175" s="9"/>
      <c r="G175" s="10"/>
      <c r="H175" s="241"/>
      <c r="I175" s="237"/>
      <c r="J175" s="238"/>
      <c r="K175" s="238"/>
      <c r="L175" s="238"/>
      <c r="M175" s="238"/>
      <c r="N175" s="239"/>
    </row>
    <row r="176" spans="1:14" ht="15.75" thickBot="1" x14ac:dyDescent="0.3">
      <c r="A176" s="231"/>
      <c r="B176" s="27" t="s">
        <v>1</v>
      </c>
      <c r="C176" s="11"/>
      <c r="D176" s="12"/>
      <c r="E176" s="13"/>
      <c r="F176" s="14"/>
      <c r="G176" s="15"/>
      <c r="H176" s="241"/>
      <c r="I176" s="237"/>
      <c r="J176" s="238"/>
      <c r="K176" s="238"/>
      <c r="L176" s="238"/>
      <c r="M176" s="238"/>
      <c r="N176" s="239"/>
    </row>
    <row r="177" spans="1:14" ht="19.5" thickTop="1" x14ac:dyDescent="0.25">
      <c r="A177" s="230">
        <v>35</v>
      </c>
      <c r="B177" s="17" t="s">
        <v>17</v>
      </c>
      <c r="C177" s="22"/>
      <c r="D177" s="23"/>
      <c r="E177" s="24"/>
      <c r="F177" s="25"/>
      <c r="G177" s="26"/>
      <c r="H177" s="240">
        <f t="shared" ref="H177" si="30">SUM(C179:G179)</f>
        <v>0</v>
      </c>
      <c r="I177" s="234"/>
      <c r="J177" s="235"/>
      <c r="K177" s="235"/>
      <c r="L177" s="235"/>
      <c r="M177" s="235"/>
      <c r="N177" s="236"/>
    </row>
    <row r="178" spans="1:14" x14ac:dyDescent="0.25">
      <c r="A178" s="231"/>
      <c r="B178" s="5" t="s">
        <v>5</v>
      </c>
      <c r="C178" s="6"/>
      <c r="D178" s="7"/>
      <c r="E178" s="8"/>
      <c r="F178" s="9"/>
      <c r="G178" s="10"/>
      <c r="H178" s="241"/>
      <c r="I178" s="237"/>
      <c r="J178" s="238"/>
      <c r="K178" s="238"/>
      <c r="L178" s="238"/>
      <c r="M178" s="238"/>
      <c r="N178" s="239"/>
    </row>
    <row r="179" spans="1:14" x14ac:dyDescent="0.25">
      <c r="A179" s="231"/>
      <c r="B179" s="5" t="s">
        <v>4</v>
      </c>
      <c r="C179" s="6"/>
      <c r="D179" s="7"/>
      <c r="E179" s="8"/>
      <c r="F179" s="9"/>
      <c r="G179" s="10"/>
      <c r="H179" s="241"/>
      <c r="I179" s="237"/>
      <c r="J179" s="238"/>
      <c r="K179" s="238"/>
      <c r="L179" s="238"/>
      <c r="M179" s="238"/>
      <c r="N179" s="239"/>
    </row>
    <row r="180" spans="1:14" x14ac:dyDescent="0.25">
      <c r="A180" s="231"/>
      <c r="B180" s="5" t="s">
        <v>2</v>
      </c>
      <c r="C180" s="6"/>
      <c r="D180" s="7"/>
      <c r="E180" s="8"/>
      <c r="F180" s="9"/>
      <c r="G180" s="10"/>
      <c r="H180" s="241"/>
      <c r="I180" s="237"/>
      <c r="J180" s="238"/>
      <c r="K180" s="238"/>
      <c r="L180" s="238"/>
      <c r="M180" s="238"/>
      <c r="N180" s="239"/>
    </row>
    <row r="181" spans="1:14" ht="15.75" thickBot="1" x14ac:dyDescent="0.3">
      <c r="A181" s="231"/>
      <c r="B181" s="27" t="s">
        <v>1</v>
      </c>
      <c r="C181" s="11"/>
      <c r="D181" s="12"/>
      <c r="E181" s="13"/>
      <c r="F181" s="14"/>
      <c r="G181" s="15"/>
      <c r="H181" s="241"/>
      <c r="I181" s="237"/>
      <c r="J181" s="238"/>
      <c r="K181" s="238"/>
      <c r="L181" s="238"/>
      <c r="M181" s="238"/>
      <c r="N181" s="239"/>
    </row>
    <row r="182" spans="1:14" ht="19.5" thickTop="1" x14ac:dyDescent="0.25">
      <c r="A182" s="230">
        <v>36</v>
      </c>
      <c r="B182" s="17" t="s">
        <v>17</v>
      </c>
      <c r="C182" s="22"/>
      <c r="D182" s="23"/>
      <c r="E182" s="24"/>
      <c r="F182" s="25"/>
      <c r="G182" s="26"/>
      <c r="H182" s="240">
        <f t="shared" ref="H182" si="31">SUM(C184:G184)</f>
        <v>0</v>
      </c>
      <c r="I182" s="234"/>
      <c r="J182" s="235"/>
      <c r="K182" s="235"/>
      <c r="L182" s="235"/>
      <c r="M182" s="235"/>
      <c r="N182" s="236"/>
    </row>
    <row r="183" spans="1:14" x14ac:dyDescent="0.25">
      <c r="A183" s="231"/>
      <c r="B183" s="5" t="s">
        <v>5</v>
      </c>
      <c r="C183" s="6"/>
      <c r="D183" s="7"/>
      <c r="E183" s="8"/>
      <c r="F183" s="9"/>
      <c r="G183" s="10"/>
      <c r="H183" s="241"/>
      <c r="I183" s="237"/>
      <c r="J183" s="238"/>
      <c r="K183" s="238"/>
      <c r="L183" s="238"/>
      <c r="M183" s="238"/>
      <c r="N183" s="239"/>
    </row>
    <row r="184" spans="1:14" x14ac:dyDescent="0.25">
      <c r="A184" s="231"/>
      <c r="B184" s="5" t="s">
        <v>4</v>
      </c>
      <c r="C184" s="6"/>
      <c r="D184" s="7"/>
      <c r="E184" s="8"/>
      <c r="F184" s="9"/>
      <c r="G184" s="10"/>
      <c r="H184" s="241"/>
      <c r="I184" s="237"/>
      <c r="J184" s="238"/>
      <c r="K184" s="238"/>
      <c r="L184" s="238"/>
      <c r="M184" s="238"/>
      <c r="N184" s="239"/>
    </row>
    <row r="185" spans="1:14" x14ac:dyDescent="0.25">
      <c r="A185" s="231"/>
      <c r="B185" s="5" t="s">
        <v>2</v>
      </c>
      <c r="C185" s="6"/>
      <c r="D185" s="7"/>
      <c r="E185" s="8"/>
      <c r="F185" s="9"/>
      <c r="G185" s="10"/>
      <c r="H185" s="241"/>
      <c r="I185" s="237"/>
      <c r="J185" s="238"/>
      <c r="K185" s="238"/>
      <c r="L185" s="238"/>
      <c r="M185" s="238"/>
      <c r="N185" s="239"/>
    </row>
    <row r="186" spans="1:14" ht="15.75" thickBot="1" x14ac:dyDescent="0.3">
      <c r="A186" s="231"/>
      <c r="B186" s="27" t="s">
        <v>1</v>
      </c>
      <c r="C186" s="11"/>
      <c r="D186" s="12"/>
      <c r="E186" s="13"/>
      <c r="F186" s="14"/>
      <c r="G186" s="15"/>
      <c r="H186" s="241"/>
      <c r="I186" s="237"/>
      <c r="J186" s="238"/>
      <c r="K186" s="238"/>
      <c r="L186" s="238"/>
      <c r="M186" s="238"/>
      <c r="N186" s="239"/>
    </row>
    <row r="187" spans="1:14" ht="19.5" thickTop="1" x14ac:dyDescent="0.25">
      <c r="A187" s="230">
        <v>37</v>
      </c>
      <c r="B187" s="17" t="s">
        <v>17</v>
      </c>
      <c r="C187" s="22"/>
      <c r="D187" s="23"/>
      <c r="E187" s="24"/>
      <c r="F187" s="25"/>
      <c r="G187" s="26"/>
      <c r="H187" s="240">
        <f t="shared" ref="H187" si="32">SUM(C189:G189)</f>
        <v>0</v>
      </c>
      <c r="I187" s="234"/>
      <c r="J187" s="235"/>
      <c r="K187" s="235"/>
      <c r="L187" s="235"/>
      <c r="M187" s="235"/>
      <c r="N187" s="236"/>
    </row>
    <row r="188" spans="1:14" x14ac:dyDescent="0.25">
      <c r="A188" s="231"/>
      <c r="B188" s="5" t="s">
        <v>5</v>
      </c>
      <c r="C188" s="6"/>
      <c r="D188" s="7"/>
      <c r="E188" s="8"/>
      <c r="F188" s="9"/>
      <c r="G188" s="10"/>
      <c r="H188" s="241"/>
      <c r="I188" s="237"/>
      <c r="J188" s="238"/>
      <c r="K188" s="238"/>
      <c r="L188" s="238"/>
      <c r="M188" s="238"/>
      <c r="N188" s="239"/>
    </row>
    <row r="189" spans="1:14" x14ac:dyDescent="0.25">
      <c r="A189" s="231"/>
      <c r="B189" s="5" t="s">
        <v>4</v>
      </c>
      <c r="C189" s="6"/>
      <c r="D189" s="7"/>
      <c r="E189" s="8"/>
      <c r="F189" s="9"/>
      <c r="G189" s="10"/>
      <c r="H189" s="241"/>
      <c r="I189" s="237"/>
      <c r="J189" s="238"/>
      <c r="K189" s="238"/>
      <c r="L189" s="238"/>
      <c r="M189" s="238"/>
      <c r="N189" s="239"/>
    </row>
    <row r="190" spans="1:14" x14ac:dyDescent="0.25">
      <c r="A190" s="231"/>
      <c r="B190" s="5" t="s">
        <v>2</v>
      </c>
      <c r="C190" s="6"/>
      <c r="D190" s="7"/>
      <c r="E190" s="8"/>
      <c r="F190" s="9"/>
      <c r="G190" s="10"/>
      <c r="H190" s="241"/>
      <c r="I190" s="237"/>
      <c r="J190" s="238"/>
      <c r="K190" s="238"/>
      <c r="L190" s="238"/>
      <c r="M190" s="238"/>
      <c r="N190" s="239"/>
    </row>
    <row r="191" spans="1:14" ht="15.75" thickBot="1" x14ac:dyDescent="0.3">
      <c r="A191" s="231"/>
      <c r="B191" s="27" t="s">
        <v>1</v>
      </c>
      <c r="C191" s="11"/>
      <c r="D191" s="12"/>
      <c r="E191" s="13"/>
      <c r="F191" s="14"/>
      <c r="G191" s="15"/>
      <c r="H191" s="241"/>
      <c r="I191" s="237"/>
      <c r="J191" s="238"/>
      <c r="K191" s="238"/>
      <c r="L191" s="238"/>
      <c r="M191" s="238"/>
      <c r="N191" s="239"/>
    </row>
    <row r="192" spans="1:14" ht="19.5" thickTop="1" x14ac:dyDescent="0.25">
      <c r="A192" s="230">
        <v>38</v>
      </c>
      <c r="B192" s="17" t="s">
        <v>17</v>
      </c>
      <c r="C192" s="22"/>
      <c r="D192" s="23"/>
      <c r="E192" s="24"/>
      <c r="F192" s="25"/>
      <c r="G192" s="26"/>
      <c r="H192" s="240">
        <f t="shared" ref="H192" si="33">SUM(C194:G194)</f>
        <v>0</v>
      </c>
      <c r="I192" s="234"/>
      <c r="J192" s="235"/>
      <c r="K192" s="235"/>
      <c r="L192" s="235"/>
      <c r="M192" s="235"/>
      <c r="N192" s="236"/>
    </row>
    <row r="193" spans="1:14" x14ac:dyDescent="0.25">
      <c r="A193" s="231"/>
      <c r="B193" s="5" t="s">
        <v>5</v>
      </c>
      <c r="C193" s="6"/>
      <c r="D193" s="7"/>
      <c r="E193" s="8"/>
      <c r="F193" s="9"/>
      <c r="G193" s="10"/>
      <c r="H193" s="241"/>
      <c r="I193" s="237"/>
      <c r="J193" s="238"/>
      <c r="K193" s="238"/>
      <c r="L193" s="238"/>
      <c r="M193" s="238"/>
      <c r="N193" s="239"/>
    </row>
    <row r="194" spans="1:14" x14ac:dyDescent="0.25">
      <c r="A194" s="231"/>
      <c r="B194" s="5" t="s">
        <v>4</v>
      </c>
      <c r="C194" s="6"/>
      <c r="D194" s="7"/>
      <c r="E194" s="8"/>
      <c r="F194" s="9"/>
      <c r="G194" s="10"/>
      <c r="H194" s="241"/>
      <c r="I194" s="237"/>
      <c r="J194" s="238"/>
      <c r="K194" s="238"/>
      <c r="L194" s="238"/>
      <c r="M194" s="238"/>
      <c r="N194" s="239"/>
    </row>
    <row r="195" spans="1:14" x14ac:dyDescent="0.25">
      <c r="A195" s="231"/>
      <c r="B195" s="5" t="s">
        <v>2</v>
      </c>
      <c r="C195" s="6"/>
      <c r="D195" s="7"/>
      <c r="E195" s="8"/>
      <c r="F195" s="9"/>
      <c r="G195" s="10"/>
      <c r="H195" s="241"/>
      <c r="I195" s="237"/>
      <c r="J195" s="238"/>
      <c r="K195" s="238"/>
      <c r="L195" s="238"/>
      <c r="M195" s="238"/>
      <c r="N195" s="239"/>
    </row>
    <row r="196" spans="1:14" ht="15.75" thickBot="1" x14ac:dyDescent="0.3">
      <c r="A196" s="231"/>
      <c r="B196" s="27" t="s">
        <v>1</v>
      </c>
      <c r="C196" s="11"/>
      <c r="D196" s="12"/>
      <c r="E196" s="13"/>
      <c r="F196" s="14"/>
      <c r="G196" s="15"/>
      <c r="H196" s="241"/>
      <c r="I196" s="237"/>
      <c r="J196" s="238"/>
      <c r="K196" s="238"/>
      <c r="L196" s="238"/>
      <c r="M196" s="238"/>
      <c r="N196" s="239"/>
    </row>
    <row r="197" spans="1:14" ht="19.5" thickTop="1" x14ac:dyDescent="0.25">
      <c r="A197" s="230">
        <v>39</v>
      </c>
      <c r="B197" s="17" t="s">
        <v>17</v>
      </c>
      <c r="C197" s="22"/>
      <c r="D197" s="23"/>
      <c r="E197" s="24"/>
      <c r="F197" s="25"/>
      <c r="G197" s="26"/>
      <c r="H197" s="240">
        <f t="shared" ref="H197" si="34">SUM(C199:G199)</f>
        <v>0</v>
      </c>
      <c r="I197" s="234"/>
      <c r="J197" s="235"/>
      <c r="K197" s="235"/>
      <c r="L197" s="235"/>
      <c r="M197" s="235"/>
      <c r="N197" s="236"/>
    </row>
    <row r="198" spans="1:14" x14ac:dyDescent="0.25">
      <c r="A198" s="231"/>
      <c r="B198" s="5" t="s">
        <v>5</v>
      </c>
      <c r="C198" s="6"/>
      <c r="D198" s="7"/>
      <c r="E198" s="8"/>
      <c r="F198" s="9"/>
      <c r="G198" s="10"/>
      <c r="H198" s="241"/>
      <c r="I198" s="237"/>
      <c r="J198" s="238"/>
      <c r="K198" s="238"/>
      <c r="L198" s="238"/>
      <c r="M198" s="238"/>
      <c r="N198" s="239"/>
    </row>
    <row r="199" spans="1:14" x14ac:dyDescent="0.25">
      <c r="A199" s="231"/>
      <c r="B199" s="5" t="s">
        <v>4</v>
      </c>
      <c r="C199" s="6"/>
      <c r="D199" s="7"/>
      <c r="E199" s="8"/>
      <c r="F199" s="9"/>
      <c r="G199" s="10"/>
      <c r="H199" s="241"/>
      <c r="I199" s="237"/>
      <c r="J199" s="238"/>
      <c r="K199" s="238"/>
      <c r="L199" s="238"/>
      <c r="M199" s="238"/>
      <c r="N199" s="239"/>
    </row>
    <row r="200" spans="1:14" x14ac:dyDescent="0.25">
      <c r="A200" s="231"/>
      <c r="B200" s="5" t="s">
        <v>2</v>
      </c>
      <c r="C200" s="6"/>
      <c r="D200" s="7"/>
      <c r="E200" s="8"/>
      <c r="F200" s="9"/>
      <c r="G200" s="10"/>
      <c r="H200" s="241"/>
      <c r="I200" s="237"/>
      <c r="J200" s="238"/>
      <c r="K200" s="238"/>
      <c r="L200" s="238"/>
      <c r="M200" s="238"/>
      <c r="N200" s="239"/>
    </row>
    <row r="201" spans="1:14" ht="15.75" thickBot="1" x14ac:dyDescent="0.3">
      <c r="A201" s="231"/>
      <c r="B201" s="27" t="s">
        <v>1</v>
      </c>
      <c r="C201" s="11"/>
      <c r="D201" s="12"/>
      <c r="E201" s="13"/>
      <c r="F201" s="14"/>
      <c r="G201" s="15"/>
      <c r="H201" s="241"/>
      <c r="I201" s="237"/>
      <c r="J201" s="238"/>
      <c r="K201" s="238"/>
      <c r="L201" s="238"/>
      <c r="M201" s="238"/>
      <c r="N201" s="239"/>
    </row>
    <row r="202" spans="1:14" ht="19.5" thickTop="1" x14ac:dyDescent="0.25">
      <c r="A202" s="230">
        <v>40</v>
      </c>
      <c r="B202" s="17" t="s">
        <v>17</v>
      </c>
      <c r="C202" s="22"/>
      <c r="D202" s="23"/>
      <c r="E202" s="24"/>
      <c r="F202" s="25"/>
      <c r="G202" s="26"/>
      <c r="H202" s="240">
        <f t="shared" ref="H202" si="35">SUM(C204:G204)</f>
        <v>0</v>
      </c>
      <c r="I202" s="234"/>
      <c r="J202" s="235"/>
      <c r="K202" s="235"/>
      <c r="L202" s="235"/>
      <c r="M202" s="235"/>
      <c r="N202" s="236"/>
    </row>
    <row r="203" spans="1:14" x14ac:dyDescent="0.25">
      <c r="A203" s="231"/>
      <c r="B203" s="5" t="s">
        <v>5</v>
      </c>
      <c r="C203" s="6"/>
      <c r="D203" s="7"/>
      <c r="E203" s="8"/>
      <c r="F203" s="9"/>
      <c r="G203" s="10"/>
      <c r="H203" s="241"/>
      <c r="I203" s="237"/>
      <c r="J203" s="238"/>
      <c r="K203" s="238"/>
      <c r="L203" s="238"/>
      <c r="M203" s="238"/>
      <c r="N203" s="239"/>
    </row>
    <row r="204" spans="1:14" x14ac:dyDescent="0.25">
      <c r="A204" s="231"/>
      <c r="B204" s="5" t="s">
        <v>4</v>
      </c>
      <c r="C204" s="6"/>
      <c r="D204" s="7"/>
      <c r="E204" s="8"/>
      <c r="F204" s="9"/>
      <c r="G204" s="10"/>
      <c r="H204" s="241"/>
      <c r="I204" s="237"/>
      <c r="J204" s="238"/>
      <c r="K204" s="238"/>
      <c r="L204" s="238"/>
      <c r="M204" s="238"/>
      <c r="N204" s="239"/>
    </row>
    <row r="205" spans="1:14" x14ac:dyDescent="0.25">
      <c r="A205" s="231"/>
      <c r="B205" s="5" t="s">
        <v>2</v>
      </c>
      <c r="C205" s="6"/>
      <c r="D205" s="7"/>
      <c r="E205" s="8"/>
      <c r="F205" s="9"/>
      <c r="G205" s="10"/>
      <c r="H205" s="241"/>
      <c r="I205" s="237"/>
      <c r="J205" s="238"/>
      <c r="K205" s="238"/>
      <c r="L205" s="238"/>
      <c r="M205" s="238"/>
      <c r="N205" s="239"/>
    </row>
    <row r="206" spans="1:14" ht="15.75" thickBot="1" x14ac:dyDescent="0.3">
      <c r="A206" s="231"/>
      <c r="B206" s="27" t="s">
        <v>1</v>
      </c>
      <c r="C206" s="11"/>
      <c r="D206" s="12"/>
      <c r="E206" s="13"/>
      <c r="F206" s="14"/>
      <c r="G206" s="15"/>
      <c r="H206" s="241"/>
      <c r="I206" s="237"/>
      <c r="J206" s="238"/>
      <c r="K206" s="238"/>
      <c r="L206" s="238"/>
      <c r="M206" s="238"/>
      <c r="N206" s="239"/>
    </row>
    <row r="207" spans="1:14" ht="19.5" thickTop="1" x14ac:dyDescent="0.25">
      <c r="A207" s="230">
        <v>41</v>
      </c>
      <c r="B207" s="17" t="s">
        <v>17</v>
      </c>
      <c r="C207" s="22"/>
      <c r="D207" s="23"/>
      <c r="E207" s="24"/>
      <c r="F207" s="25"/>
      <c r="G207" s="26"/>
      <c r="H207" s="240">
        <f t="shared" ref="H207" si="36">SUM(C209:G209)</f>
        <v>0</v>
      </c>
      <c r="I207" s="234"/>
      <c r="J207" s="235"/>
      <c r="K207" s="235"/>
      <c r="L207" s="235"/>
      <c r="M207" s="235"/>
      <c r="N207" s="236"/>
    </row>
    <row r="208" spans="1:14" x14ac:dyDescent="0.25">
      <c r="A208" s="231"/>
      <c r="B208" s="5" t="s">
        <v>5</v>
      </c>
      <c r="C208" s="6"/>
      <c r="D208" s="7"/>
      <c r="E208" s="8"/>
      <c r="F208" s="9"/>
      <c r="G208" s="10"/>
      <c r="H208" s="241"/>
      <c r="I208" s="237"/>
      <c r="J208" s="238"/>
      <c r="K208" s="238"/>
      <c r="L208" s="238"/>
      <c r="M208" s="238"/>
      <c r="N208" s="239"/>
    </row>
    <row r="209" spans="1:14" x14ac:dyDescent="0.25">
      <c r="A209" s="231"/>
      <c r="B209" s="5" t="s">
        <v>4</v>
      </c>
      <c r="C209" s="6"/>
      <c r="D209" s="7"/>
      <c r="E209" s="8"/>
      <c r="F209" s="9"/>
      <c r="G209" s="10"/>
      <c r="H209" s="241"/>
      <c r="I209" s="237"/>
      <c r="J209" s="238"/>
      <c r="K209" s="238"/>
      <c r="L209" s="238"/>
      <c r="M209" s="238"/>
      <c r="N209" s="239"/>
    </row>
    <row r="210" spans="1:14" x14ac:dyDescent="0.25">
      <c r="A210" s="231"/>
      <c r="B210" s="5" t="s">
        <v>2</v>
      </c>
      <c r="C210" s="6"/>
      <c r="D210" s="7"/>
      <c r="E210" s="8"/>
      <c r="F210" s="9"/>
      <c r="G210" s="10"/>
      <c r="H210" s="241"/>
      <c r="I210" s="237"/>
      <c r="J210" s="238"/>
      <c r="K210" s="238"/>
      <c r="L210" s="238"/>
      <c r="M210" s="238"/>
      <c r="N210" s="239"/>
    </row>
    <row r="211" spans="1:14" ht="15.75" thickBot="1" x14ac:dyDescent="0.3">
      <c r="A211" s="231"/>
      <c r="B211" s="27" t="s">
        <v>1</v>
      </c>
      <c r="C211" s="11"/>
      <c r="D211" s="12"/>
      <c r="E211" s="13"/>
      <c r="F211" s="14"/>
      <c r="G211" s="15"/>
      <c r="H211" s="241"/>
      <c r="I211" s="237"/>
      <c r="J211" s="238"/>
      <c r="K211" s="238"/>
      <c r="L211" s="238"/>
      <c r="M211" s="238"/>
      <c r="N211" s="239"/>
    </row>
    <row r="212" spans="1:14" ht="19.5" thickTop="1" x14ac:dyDescent="0.25">
      <c r="A212" s="230">
        <v>42</v>
      </c>
      <c r="B212" s="17" t="s">
        <v>17</v>
      </c>
      <c r="C212" s="22"/>
      <c r="D212" s="23"/>
      <c r="E212" s="24"/>
      <c r="F212" s="25"/>
      <c r="G212" s="26"/>
      <c r="H212" s="240">
        <f t="shared" ref="H212" si="37">SUM(C214:G214)</f>
        <v>0</v>
      </c>
      <c r="I212" s="234"/>
      <c r="J212" s="235"/>
      <c r="K212" s="235"/>
      <c r="L212" s="235"/>
      <c r="M212" s="235"/>
      <c r="N212" s="236"/>
    </row>
    <row r="213" spans="1:14" x14ac:dyDescent="0.25">
      <c r="A213" s="231"/>
      <c r="B213" s="5" t="s">
        <v>5</v>
      </c>
      <c r="C213" s="6"/>
      <c r="D213" s="7"/>
      <c r="E213" s="8"/>
      <c r="F213" s="9"/>
      <c r="G213" s="10"/>
      <c r="H213" s="241"/>
      <c r="I213" s="237"/>
      <c r="J213" s="238"/>
      <c r="K213" s="238"/>
      <c r="L213" s="238"/>
      <c r="M213" s="238"/>
      <c r="N213" s="239"/>
    </row>
    <row r="214" spans="1:14" x14ac:dyDescent="0.25">
      <c r="A214" s="231"/>
      <c r="B214" s="5" t="s">
        <v>4</v>
      </c>
      <c r="C214" s="6"/>
      <c r="D214" s="7"/>
      <c r="E214" s="8"/>
      <c r="F214" s="9"/>
      <c r="G214" s="10"/>
      <c r="H214" s="241"/>
      <c r="I214" s="237"/>
      <c r="J214" s="238"/>
      <c r="K214" s="238"/>
      <c r="L214" s="238"/>
      <c r="M214" s="238"/>
      <c r="N214" s="239"/>
    </row>
    <row r="215" spans="1:14" x14ac:dyDescent="0.25">
      <c r="A215" s="231"/>
      <c r="B215" s="5" t="s">
        <v>2</v>
      </c>
      <c r="C215" s="6"/>
      <c r="D215" s="7"/>
      <c r="E215" s="8"/>
      <c r="F215" s="9"/>
      <c r="G215" s="10"/>
      <c r="H215" s="241"/>
      <c r="I215" s="237"/>
      <c r="J215" s="238"/>
      <c r="K215" s="238"/>
      <c r="L215" s="238"/>
      <c r="M215" s="238"/>
      <c r="N215" s="239"/>
    </row>
    <row r="216" spans="1:14" ht="15.75" thickBot="1" x14ac:dyDescent="0.3">
      <c r="A216" s="231"/>
      <c r="B216" s="27" t="s">
        <v>1</v>
      </c>
      <c r="C216" s="11"/>
      <c r="D216" s="12"/>
      <c r="E216" s="13"/>
      <c r="F216" s="14"/>
      <c r="G216" s="15"/>
      <c r="H216" s="241"/>
      <c r="I216" s="237"/>
      <c r="J216" s="238"/>
      <c r="K216" s="238"/>
      <c r="L216" s="238"/>
      <c r="M216" s="238"/>
      <c r="N216" s="239"/>
    </row>
    <row r="217" spans="1:14" ht="19.5" thickTop="1" x14ac:dyDescent="0.25">
      <c r="A217" s="230">
        <v>43</v>
      </c>
      <c r="B217" s="17" t="s">
        <v>17</v>
      </c>
      <c r="C217" s="22"/>
      <c r="D217" s="23"/>
      <c r="E217" s="24"/>
      <c r="F217" s="25"/>
      <c r="G217" s="26"/>
      <c r="H217" s="240">
        <f t="shared" ref="H217" si="38">SUM(C219:G219)</f>
        <v>0</v>
      </c>
      <c r="I217" s="234"/>
      <c r="J217" s="235"/>
      <c r="K217" s="235"/>
      <c r="L217" s="235"/>
      <c r="M217" s="235"/>
      <c r="N217" s="236"/>
    </row>
    <row r="218" spans="1:14" x14ac:dyDescent="0.25">
      <c r="A218" s="231"/>
      <c r="B218" s="5" t="s">
        <v>5</v>
      </c>
      <c r="C218" s="6"/>
      <c r="D218" s="7"/>
      <c r="E218" s="8"/>
      <c r="F218" s="9"/>
      <c r="G218" s="10"/>
      <c r="H218" s="241"/>
      <c r="I218" s="237"/>
      <c r="J218" s="238"/>
      <c r="K218" s="238"/>
      <c r="L218" s="238"/>
      <c r="M218" s="238"/>
      <c r="N218" s="239"/>
    </row>
    <row r="219" spans="1:14" x14ac:dyDescent="0.25">
      <c r="A219" s="231"/>
      <c r="B219" s="5" t="s">
        <v>4</v>
      </c>
      <c r="C219" s="6"/>
      <c r="D219" s="7"/>
      <c r="E219" s="8"/>
      <c r="F219" s="9"/>
      <c r="G219" s="10"/>
      <c r="H219" s="241"/>
      <c r="I219" s="237"/>
      <c r="J219" s="238"/>
      <c r="K219" s="238"/>
      <c r="L219" s="238"/>
      <c r="M219" s="238"/>
      <c r="N219" s="239"/>
    </row>
    <row r="220" spans="1:14" x14ac:dyDescent="0.25">
      <c r="A220" s="231"/>
      <c r="B220" s="5" t="s">
        <v>2</v>
      </c>
      <c r="C220" s="6"/>
      <c r="D220" s="7"/>
      <c r="E220" s="8"/>
      <c r="F220" s="9"/>
      <c r="G220" s="10"/>
      <c r="H220" s="241"/>
      <c r="I220" s="237"/>
      <c r="J220" s="238"/>
      <c r="K220" s="238"/>
      <c r="L220" s="238"/>
      <c r="M220" s="238"/>
      <c r="N220" s="239"/>
    </row>
    <row r="221" spans="1:14" ht="15.75" thickBot="1" x14ac:dyDescent="0.3">
      <c r="A221" s="231"/>
      <c r="B221" s="27" t="s">
        <v>1</v>
      </c>
      <c r="C221" s="11"/>
      <c r="D221" s="12"/>
      <c r="E221" s="13"/>
      <c r="F221" s="14"/>
      <c r="G221" s="15"/>
      <c r="H221" s="241"/>
      <c r="I221" s="237"/>
      <c r="J221" s="238"/>
      <c r="K221" s="238"/>
      <c r="L221" s="238"/>
      <c r="M221" s="238"/>
      <c r="N221" s="239"/>
    </row>
    <row r="222" spans="1:14" ht="19.5" thickTop="1" x14ac:dyDescent="0.25">
      <c r="A222" s="230">
        <v>44</v>
      </c>
      <c r="B222" s="17" t="s">
        <v>17</v>
      </c>
      <c r="C222" s="22"/>
      <c r="D222" s="23"/>
      <c r="E222" s="24"/>
      <c r="F222" s="25"/>
      <c r="G222" s="26"/>
      <c r="H222" s="240">
        <f t="shared" ref="H222" si="39">SUM(C224:G224)</f>
        <v>0</v>
      </c>
      <c r="I222" s="234"/>
      <c r="J222" s="235"/>
      <c r="K222" s="235"/>
      <c r="L222" s="235"/>
      <c r="M222" s="235"/>
      <c r="N222" s="236"/>
    </row>
    <row r="223" spans="1:14" x14ac:dyDescent="0.25">
      <c r="A223" s="231"/>
      <c r="B223" s="5" t="s">
        <v>5</v>
      </c>
      <c r="C223" s="6"/>
      <c r="D223" s="7"/>
      <c r="E223" s="8"/>
      <c r="F223" s="9"/>
      <c r="G223" s="10"/>
      <c r="H223" s="241"/>
      <c r="I223" s="237"/>
      <c r="J223" s="238"/>
      <c r="K223" s="238"/>
      <c r="L223" s="238"/>
      <c r="M223" s="238"/>
      <c r="N223" s="239"/>
    </row>
    <row r="224" spans="1:14" x14ac:dyDescent="0.25">
      <c r="A224" s="231"/>
      <c r="B224" s="5" t="s">
        <v>4</v>
      </c>
      <c r="C224" s="6"/>
      <c r="D224" s="7"/>
      <c r="E224" s="8"/>
      <c r="F224" s="9"/>
      <c r="G224" s="10"/>
      <c r="H224" s="241"/>
      <c r="I224" s="237"/>
      <c r="J224" s="238"/>
      <c r="K224" s="238"/>
      <c r="L224" s="238"/>
      <c r="M224" s="238"/>
      <c r="N224" s="239"/>
    </row>
    <row r="225" spans="1:14" x14ac:dyDescent="0.25">
      <c r="A225" s="231"/>
      <c r="B225" s="5" t="s">
        <v>2</v>
      </c>
      <c r="C225" s="6"/>
      <c r="D225" s="7"/>
      <c r="E225" s="8"/>
      <c r="F225" s="9"/>
      <c r="G225" s="10"/>
      <c r="H225" s="241"/>
      <c r="I225" s="237"/>
      <c r="J225" s="238"/>
      <c r="K225" s="238"/>
      <c r="L225" s="238"/>
      <c r="M225" s="238"/>
      <c r="N225" s="239"/>
    </row>
    <row r="226" spans="1:14" ht="15.75" thickBot="1" x14ac:dyDescent="0.3">
      <c r="A226" s="231"/>
      <c r="B226" s="27" t="s">
        <v>1</v>
      </c>
      <c r="C226" s="11"/>
      <c r="D226" s="12"/>
      <c r="E226" s="13"/>
      <c r="F226" s="14"/>
      <c r="G226" s="15"/>
      <c r="H226" s="241"/>
      <c r="I226" s="237"/>
      <c r="J226" s="238"/>
      <c r="K226" s="238"/>
      <c r="L226" s="238"/>
      <c r="M226" s="238"/>
      <c r="N226" s="239"/>
    </row>
    <row r="227" spans="1:14" ht="22.5" thickTop="1" thickBot="1" x14ac:dyDescent="0.4">
      <c r="A227" s="242" t="s">
        <v>7</v>
      </c>
      <c r="B227" s="243"/>
      <c r="C227" s="18">
        <f>C9+C14+C19+C24+C29+C34+C39+C44+C49+C54+C59+C64+C69+C74+C79+C84+C89+C94+C99+C104+C109+C114+C119+C124+C129+C134+C139+C144+C149+C154+C159+C164+C169+C174+C179+C184+C194+C199+C204+C209+C214+C219+C224</f>
        <v>3122.6299999999997</v>
      </c>
      <c r="D227" s="18">
        <f t="shared" ref="D227:G227" si="40">D9+D14+D19+D24+D29+D34+D39+D44+D49+D54+D59+D64+D69+D74+D79+D84+D89+D94+D99+D104+D109+D114+D119+D124+D129+D134+D139+D144+D149+D154+D159+D164+D169+D174+D179+D184+D194+D199+D204+D209+D214+D219+D224</f>
        <v>3257.7200000000003</v>
      </c>
      <c r="E227" s="18">
        <f t="shared" si="40"/>
        <v>1126.5899999999999</v>
      </c>
      <c r="F227" s="18">
        <f t="shared" si="40"/>
        <v>2714.2099999999996</v>
      </c>
      <c r="G227" s="18">
        <f t="shared" si="40"/>
        <v>0</v>
      </c>
      <c r="H227" s="109">
        <f>SUM(C227:G227)</f>
        <v>10221.15</v>
      </c>
      <c r="I227" s="244"/>
      <c r="J227" s="245"/>
      <c r="K227" s="245"/>
      <c r="L227" s="245"/>
      <c r="M227" s="245"/>
      <c r="N227" s="246"/>
    </row>
    <row r="228" spans="1:14" ht="33" customHeight="1" thickTop="1" thickBot="1" x14ac:dyDescent="0.3">
      <c r="A228" s="250" t="s">
        <v>8</v>
      </c>
      <c r="B228" s="251"/>
      <c r="C228" s="16">
        <f>'06 2023'!C228+'05 2023'!C227</f>
        <v>17247.29</v>
      </c>
      <c r="D228" s="16">
        <f>'06 2023'!D228+'05 2023'!D227</f>
        <v>15105.330000000002</v>
      </c>
      <c r="E228" s="16">
        <f>'06 2023'!E228+'05 2023'!E227</f>
        <v>7014.4400000000005</v>
      </c>
      <c r="F228" s="16">
        <f>'06 2023'!F228+'05 2023'!F227</f>
        <v>16000.899999999998</v>
      </c>
      <c r="G228" s="16">
        <f>'06 2023'!G228+'05 2023'!G227</f>
        <v>1279.48</v>
      </c>
      <c r="H228" s="16">
        <f>'06 2023'!H228+'05 2023'!H227</f>
        <v>56647.44</v>
      </c>
      <c r="I228" s="247"/>
      <c r="J228" s="248"/>
      <c r="K228" s="248"/>
      <c r="L228" s="248"/>
      <c r="M228" s="248"/>
      <c r="N228" s="249"/>
    </row>
    <row r="229" spans="1:14" ht="16.5" thickTop="1" thickBot="1" x14ac:dyDescent="0.3"/>
    <row r="230" spans="1:14" ht="15.75" thickBot="1" x14ac:dyDescent="0.3">
      <c r="H230" s="20">
        <f>SUM(H7:H11)</f>
        <v>2157.16</v>
      </c>
    </row>
    <row r="231" spans="1:14" ht="15.75" thickBot="1" x14ac:dyDescent="0.3">
      <c r="A231" s="19"/>
      <c r="B231" s="3" t="s">
        <v>18</v>
      </c>
    </row>
    <row r="233" spans="1:14" x14ac:dyDescent="0.25">
      <c r="B233" s="3" t="s">
        <v>9</v>
      </c>
    </row>
    <row r="235" spans="1:14" x14ac:dyDescent="0.25">
      <c r="B235" s="3" t="s">
        <v>10</v>
      </c>
    </row>
  </sheetData>
  <mergeCells count="137">
    <mergeCell ref="A227:B227"/>
    <mergeCell ref="I227:N228"/>
    <mergeCell ref="A228:B228"/>
    <mergeCell ref="A217:A221"/>
    <mergeCell ref="H217:H221"/>
    <mergeCell ref="I217:N221"/>
    <mergeCell ref="A222:A226"/>
    <mergeCell ref="H222:H226"/>
    <mergeCell ref="I222:N226"/>
    <mergeCell ref="A207:A211"/>
    <mergeCell ref="H207:H211"/>
    <mergeCell ref="I207:N211"/>
    <mergeCell ref="A212:A216"/>
    <mergeCell ref="H212:H216"/>
    <mergeCell ref="I212:N216"/>
    <mergeCell ref="A197:A201"/>
    <mergeCell ref="H197:H201"/>
    <mergeCell ref="I197:N201"/>
    <mergeCell ref="A202:A206"/>
    <mergeCell ref="H202:H206"/>
    <mergeCell ref="I202:N206"/>
    <mergeCell ref="A187:A191"/>
    <mergeCell ref="H187:H191"/>
    <mergeCell ref="I187:N191"/>
    <mergeCell ref="A192:A196"/>
    <mergeCell ref="H192:H196"/>
    <mergeCell ref="I192:N196"/>
    <mergeCell ref="A177:A181"/>
    <mergeCell ref="H177:H181"/>
    <mergeCell ref="I177:N181"/>
    <mergeCell ref="A182:A186"/>
    <mergeCell ref="H182:H186"/>
    <mergeCell ref="I182:N186"/>
    <mergeCell ref="A167:A171"/>
    <mergeCell ref="H167:H171"/>
    <mergeCell ref="I167:N171"/>
    <mergeCell ref="A172:A176"/>
    <mergeCell ref="H172:H176"/>
    <mergeCell ref="I172:N176"/>
    <mergeCell ref="A157:A161"/>
    <mergeCell ref="H157:H161"/>
    <mergeCell ref="I157:N161"/>
    <mergeCell ref="A162:A166"/>
    <mergeCell ref="H162:H166"/>
    <mergeCell ref="I162:N166"/>
    <mergeCell ref="A147:A151"/>
    <mergeCell ref="H147:H151"/>
    <mergeCell ref="I147:N151"/>
    <mergeCell ref="A152:A156"/>
    <mergeCell ref="H152:H156"/>
    <mergeCell ref="I152:N156"/>
    <mergeCell ref="A137:A141"/>
    <mergeCell ref="H137:H141"/>
    <mergeCell ref="I137:N141"/>
    <mergeCell ref="A142:A146"/>
    <mergeCell ref="H142:H146"/>
    <mergeCell ref="I142:N146"/>
    <mergeCell ref="A127:A131"/>
    <mergeCell ref="H127:H131"/>
    <mergeCell ref="I127:N131"/>
    <mergeCell ref="A132:A136"/>
    <mergeCell ref="H132:H136"/>
    <mergeCell ref="I132:N136"/>
    <mergeCell ref="A117:A121"/>
    <mergeCell ref="H117:H121"/>
    <mergeCell ref="I117:N121"/>
    <mergeCell ref="A122:A126"/>
    <mergeCell ref="H122:H126"/>
    <mergeCell ref="I122:N126"/>
    <mergeCell ref="A107:A111"/>
    <mergeCell ref="H107:H111"/>
    <mergeCell ref="I107:N111"/>
    <mergeCell ref="A112:A116"/>
    <mergeCell ref="H112:H116"/>
    <mergeCell ref="I112:N116"/>
    <mergeCell ref="A97:A101"/>
    <mergeCell ref="H97:H101"/>
    <mergeCell ref="I97:N101"/>
    <mergeCell ref="A102:A106"/>
    <mergeCell ref="H102:H106"/>
    <mergeCell ref="I102:N106"/>
    <mergeCell ref="A87:A91"/>
    <mergeCell ref="H87:H91"/>
    <mergeCell ref="I87:N91"/>
    <mergeCell ref="A92:A96"/>
    <mergeCell ref="H92:H96"/>
    <mergeCell ref="I92:N96"/>
    <mergeCell ref="A77:A81"/>
    <mergeCell ref="H77:H81"/>
    <mergeCell ref="I77:N81"/>
    <mergeCell ref="A82:A86"/>
    <mergeCell ref="H82:H86"/>
    <mergeCell ref="I82:N86"/>
    <mergeCell ref="A67:A71"/>
    <mergeCell ref="H67:H71"/>
    <mergeCell ref="I67:N71"/>
    <mergeCell ref="A72:A76"/>
    <mergeCell ref="H72:H76"/>
    <mergeCell ref="I72:N76"/>
    <mergeCell ref="A57:A61"/>
    <mergeCell ref="H57:H61"/>
    <mergeCell ref="I57:N61"/>
    <mergeCell ref="A62:A66"/>
    <mergeCell ref="H62:H66"/>
    <mergeCell ref="I62:N66"/>
    <mergeCell ref="A47:A51"/>
    <mergeCell ref="H47:H51"/>
    <mergeCell ref="I47:N51"/>
    <mergeCell ref="A52:A56"/>
    <mergeCell ref="H52:H56"/>
    <mergeCell ref="I52:N56"/>
    <mergeCell ref="A37:A41"/>
    <mergeCell ref="H37:H41"/>
    <mergeCell ref="I37:N41"/>
    <mergeCell ref="A42:A46"/>
    <mergeCell ref="H42:H46"/>
    <mergeCell ref="I42:N46"/>
    <mergeCell ref="A32:A36"/>
    <mergeCell ref="H32:H36"/>
    <mergeCell ref="I32:N36"/>
    <mergeCell ref="A17:A21"/>
    <mergeCell ref="H17:H21"/>
    <mergeCell ref="I17:N21"/>
    <mergeCell ref="A22:A26"/>
    <mergeCell ref="H22:H26"/>
    <mergeCell ref="I22:N26"/>
    <mergeCell ref="A5:N5"/>
    <mergeCell ref="I6:N6"/>
    <mergeCell ref="A7:A11"/>
    <mergeCell ref="H7:H11"/>
    <mergeCell ref="I7:N11"/>
    <mergeCell ref="A12:A16"/>
    <mergeCell ref="H12:H16"/>
    <mergeCell ref="I12:N16"/>
    <mergeCell ref="A27:A31"/>
    <mergeCell ref="H27:H31"/>
    <mergeCell ref="I27:N3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opLeftCell="A201" workbookViewId="0">
      <selection activeCell="D235" sqref="D235"/>
    </sheetView>
  </sheetViews>
  <sheetFormatPr defaultRowHeight="15" x14ac:dyDescent="0.25"/>
  <cols>
    <col min="2" max="2" width="20.28515625" customWidth="1"/>
    <col min="3" max="3" width="39.42578125" customWidth="1"/>
    <col min="4" max="4" width="38.42578125" customWidth="1"/>
    <col min="5" max="5" width="38.5703125" customWidth="1"/>
    <col min="6" max="6" width="43.85546875" customWidth="1"/>
    <col min="7" max="7" width="44.85546875" customWidth="1"/>
    <col min="8" max="8" width="23.7109375" customWidth="1"/>
  </cols>
  <sheetData>
    <row r="1" spans="1:14" ht="23.25" x14ac:dyDescent="0.35">
      <c r="B1" s="2" t="s">
        <v>19</v>
      </c>
    </row>
    <row r="3" spans="1:14" ht="26.25" x14ac:dyDescent="0.4">
      <c r="B3" s="4" t="s">
        <v>61</v>
      </c>
    </row>
    <row r="4" spans="1:14" ht="15.75" thickBot="1" x14ac:dyDescent="0.3"/>
    <row r="5" spans="1:14" ht="22.5" thickTop="1" thickBot="1" x14ac:dyDescent="0.3">
      <c r="A5" s="225" t="s">
        <v>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7"/>
    </row>
    <row r="6" spans="1:14" ht="22.5" thickTop="1" thickBot="1" x14ac:dyDescent="0.3">
      <c r="A6" s="21" t="s">
        <v>6</v>
      </c>
      <c r="B6" s="28"/>
      <c r="C6" s="22" t="s">
        <v>11</v>
      </c>
      <c r="D6" s="23" t="s">
        <v>12</v>
      </c>
      <c r="E6" s="24" t="s">
        <v>24</v>
      </c>
      <c r="F6" s="25" t="s">
        <v>25</v>
      </c>
      <c r="G6" s="26" t="s">
        <v>15</v>
      </c>
      <c r="H6" s="29" t="s">
        <v>16</v>
      </c>
      <c r="I6" s="228" t="s">
        <v>3</v>
      </c>
      <c r="J6" s="228"/>
      <c r="K6" s="228"/>
      <c r="L6" s="228"/>
      <c r="M6" s="228"/>
      <c r="N6" s="229"/>
    </row>
    <row r="7" spans="1:14" s="1" customFormat="1" ht="18" customHeight="1" thickTop="1" x14ac:dyDescent="0.25">
      <c r="A7" s="230">
        <v>1</v>
      </c>
      <c r="B7" s="17" t="s">
        <v>17</v>
      </c>
      <c r="C7" s="50" t="s">
        <v>11</v>
      </c>
      <c r="D7" s="23" t="s">
        <v>41</v>
      </c>
      <c r="E7" s="24" t="s">
        <v>35</v>
      </c>
      <c r="F7" s="25" t="s">
        <v>45</v>
      </c>
      <c r="G7" s="26" t="s">
        <v>63</v>
      </c>
      <c r="H7" s="240">
        <f>SUM(C9:G9)</f>
        <v>3906.6099999999997</v>
      </c>
      <c r="I7" s="234"/>
      <c r="J7" s="235"/>
      <c r="K7" s="235"/>
      <c r="L7" s="235"/>
      <c r="M7" s="235"/>
      <c r="N7" s="236"/>
    </row>
    <row r="8" spans="1:14" ht="15.75" x14ac:dyDescent="0.25">
      <c r="A8" s="231"/>
      <c r="B8" s="5" t="s">
        <v>5</v>
      </c>
      <c r="C8" s="51">
        <v>45079</v>
      </c>
      <c r="D8" s="159">
        <v>45106</v>
      </c>
      <c r="E8" s="99">
        <v>45084</v>
      </c>
      <c r="F8" s="91">
        <v>45084</v>
      </c>
      <c r="G8" s="55">
        <v>45089</v>
      </c>
      <c r="H8" s="241"/>
      <c r="I8" s="237"/>
      <c r="J8" s="238"/>
      <c r="K8" s="238"/>
      <c r="L8" s="238"/>
      <c r="M8" s="238"/>
      <c r="N8" s="239"/>
    </row>
    <row r="9" spans="1:14" ht="15.75" x14ac:dyDescent="0.25">
      <c r="A9" s="231"/>
      <c r="B9" s="5" t="s">
        <v>4</v>
      </c>
      <c r="C9" s="98">
        <v>636.17999999999995</v>
      </c>
      <c r="D9" s="108">
        <v>2336.4699999999998</v>
      </c>
      <c r="E9" s="105">
        <v>29.52</v>
      </c>
      <c r="F9" s="93">
        <v>504.7</v>
      </c>
      <c r="G9" s="58">
        <v>399.74</v>
      </c>
      <c r="H9" s="241"/>
      <c r="I9" s="237"/>
      <c r="J9" s="238"/>
      <c r="K9" s="238"/>
      <c r="L9" s="238"/>
      <c r="M9" s="238"/>
      <c r="N9" s="239"/>
    </row>
    <row r="10" spans="1:14" ht="15.75" x14ac:dyDescent="0.25">
      <c r="A10" s="231"/>
      <c r="B10" s="5" t="s">
        <v>2</v>
      </c>
      <c r="C10" s="53">
        <v>2360237</v>
      </c>
      <c r="D10" s="106">
        <v>2023170</v>
      </c>
      <c r="E10" s="76">
        <v>202302383</v>
      </c>
      <c r="F10" s="89">
        <v>2595</v>
      </c>
      <c r="G10" s="56">
        <v>230520</v>
      </c>
      <c r="H10" s="241"/>
      <c r="I10" s="237"/>
      <c r="J10" s="238"/>
      <c r="K10" s="238"/>
      <c r="L10" s="238"/>
      <c r="M10" s="238"/>
      <c r="N10" s="239"/>
    </row>
    <row r="11" spans="1:14" ht="16.5" thickBot="1" x14ac:dyDescent="0.3">
      <c r="A11" s="231"/>
      <c r="B11" s="27" t="s">
        <v>1</v>
      </c>
      <c r="C11" s="54" t="s">
        <v>38</v>
      </c>
      <c r="D11" s="107" t="s">
        <v>41</v>
      </c>
      <c r="E11" s="77" t="s">
        <v>36</v>
      </c>
      <c r="F11" s="90" t="s">
        <v>33</v>
      </c>
      <c r="G11" s="57" t="s">
        <v>55</v>
      </c>
      <c r="H11" s="241"/>
      <c r="I11" s="237"/>
      <c r="J11" s="238"/>
      <c r="K11" s="238"/>
      <c r="L11" s="238"/>
      <c r="M11" s="238"/>
      <c r="N11" s="239"/>
    </row>
    <row r="12" spans="1:14" ht="19.5" thickTop="1" x14ac:dyDescent="0.25">
      <c r="A12" s="230">
        <v>2</v>
      </c>
      <c r="B12" s="17" t="s">
        <v>17</v>
      </c>
      <c r="C12" s="50" t="s">
        <v>11</v>
      </c>
      <c r="D12" s="23"/>
      <c r="E12" s="198" t="s">
        <v>13</v>
      </c>
      <c r="F12" s="25" t="s">
        <v>45</v>
      </c>
      <c r="G12" s="26"/>
      <c r="H12" s="240">
        <f t="shared" ref="H12" si="0">SUM(C14:G14)</f>
        <v>1203.1199999999999</v>
      </c>
      <c r="I12" s="234"/>
      <c r="J12" s="235"/>
      <c r="K12" s="235"/>
      <c r="L12" s="235"/>
      <c r="M12" s="235"/>
      <c r="N12" s="236"/>
    </row>
    <row r="13" spans="1:14" ht="15.75" x14ac:dyDescent="0.25">
      <c r="A13" s="231"/>
      <c r="B13" s="5" t="s">
        <v>5</v>
      </c>
      <c r="C13" s="51">
        <v>45086</v>
      </c>
      <c r="D13" s="97"/>
      <c r="E13" s="75">
        <v>45089</v>
      </c>
      <c r="F13" s="91">
        <v>45091</v>
      </c>
      <c r="G13" s="55"/>
      <c r="H13" s="241"/>
      <c r="I13" s="237"/>
      <c r="J13" s="238"/>
      <c r="K13" s="238"/>
      <c r="L13" s="238"/>
      <c r="M13" s="238"/>
      <c r="N13" s="239"/>
    </row>
    <row r="14" spans="1:14" ht="15.75" x14ac:dyDescent="0.25">
      <c r="A14" s="231"/>
      <c r="B14" s="5" t="s">
        <v>4</v>
      </c>
      <c r="C14" s="98">
        <v>559.54999999999995</v>
      </c>
      <c r="D14" s="100"/>
      <c r="E14" s="105">
        <v>339.36</v>
      </c>
      <c r="F14" s="93">
        <v>304.20999999999998</v>
      </c>
      <c r="G14" s="58"/>
      <c r="H14" s="241"/>
      <c r="I14" s="237"/>
      <c r="J14" s="238"/>
      <c r="K14" s="238"/>
      <c r="L14" s="238"/>
      <c r="M14" s="238"/>
      <c r="N14" s="239"/>
    </row>
    <row r="15" spans="1:14" ht="15.75" x14ac:dyDescent="0.25">
      <c r="A15" s="231"/>
      <c r="B15" s="5" t="s">
        <v>2</v>
      </c>
      <c r="C15" s="53">
        <v>2360241</v>
      </c>
      <c r="D15" s="86"/>
      <c r="E15" s="76">
        <v>3002304721</v>
      </c>
      <c r="F15" s="89">
        <v>2764</v>
      </c>
      <c r="G15" s="56"/>
      <c r="H15" s="241"/>
      <c r="I15" s="237"/>
      <c r="J15" s="238"/>
      <c r="K15" s="238"/>
      <c r="L15" s="238"/>
      <c r="M15" s="238"/>
      <c r="N15" s="239"/>
    </row>
    <row r="16" spans="1:14" ht="16.5" thickBot="1" x14ac:dyDescent="0.3">
      <c r="A16" s="231"/>
      <c r="B16" s="27" t="s">
        <v>1</v>
      </c>
      <c r="C16" s="54" t="s">
        <v>38</v>
      </c>
      <c r="D16" s="87"/>
      <c r="E16" s="77" t="s">
        <v>34</v>
      </c>
      <c r="F16" s="90" t="s">
        <v>33</v>
      </c>
      <c r="G16" s="57"/>
      <c r="H16" s="241"/>
      <c r="I16" s="237"/>
      <c r="J16" s="238"/>
      <c r="K16" s="238"/>
      <c r="L16" s="238"/>
      <c r="M16" s="238"/>
      <c r="N16" s="239"/>
    </row>
    <row r="17" spans="1:14" ht="19.5" thickTop="1" x14ac:dyDescent="0.25">
      <c r="A17" s="230">
        <v>3</v>
      </c>
      <c r="B17" s="17" t="s">
        <v>17</v>
      </c>
      <c r="C17" s="50" t="s">
        <v>11</v>
      </c>
      <c r="D17" s="23"/>
      <c r="E17" s="113" t="s">
        <v>35</v>
      </c>
      <c r="F17" s="25" t="s">
        <v>43</v>
      </c>
      <c r="G17" s="26"/>
      <c r="H17" s="240">
        <f t="shared" ref="H17" si="1">SUM(C19:G19)</f>
        <v>833.15</v>
      </c>
      <c r="I17" s="234"/>
      <c r="J17" s="235"/>
      <c r="K17" s="235"/>
      <c r="L17" s="235"/>
      <c r="M17" s="235"/>
      <c r="N17" s="236"/>
    </row>
    <row r="18" spans="1:14" ht="15.75" x14ac:dyDescent="0.25">
      <c r="A18" s="231"/>
      <c r="B18" s="5" t="s">
        <v>5</v>
      </c>
      <c r="C18" s="51">
        <v>45092</v>
      </c>
      <c r="D18" s="97"/>
      <c r="E18" s="99">
        <v>45091</v>
      </c>
      <c r="F18" s="91">
        <v>45092</v>
      </c>
      <c r="G18" s="10"/>
      <c r="H18" s="241"/>
      <c r="I18" s="237"/>
      <c r="J18" s="238"/>
      <c r="K18" s="238"/>
      <c r="L18" s="238"/>
      <c r="M18" s="238"/>
      <c r="N18" s="239"/>
    </row>
    <row r="19" spans="1:14" ht="15.75" x14ac:dyDescent="0.25">
      <c r="A19" s="231"/>
      <c r="B19" s="5" t="s">
        <v>4</v>
      </c>
      <c r="C19" s="52">
        <v>767.21</v>
      </c>
      <c r="D19" s="100"/>
      <c r="E19" s="114">
        <v>36.9</v>
      </c>
      <c r="F19" s="95">
        <v>29.04</v>
      </c>
      <c r="G19" s="10"/>
      <c r="H19" s="241"/>
      <c r="I19" s="237"/>
      <c r="J19" s="238"/>
      <c r="K19" s="238"/>
      <c r="L19" s="238"/>
      <c r="M19" s="238"/>
      <c r="N19" s="239"/>
    </row>
    <row r="20" spans="1:14" ht="15.75" x14ac:dyDescent="0.25">
      <c r="A20" s="231"/>
      <c r="B20" s="5" t="s">
        <v>2</v>
      </c>
      <c r="C20" s="53">
        <v>2360249</v>
      </c>
      <c r="D20" s="86"/>
      <c r="E20" s="111">
        <v>202302475</v>
      </c>
      <c r="F20" s="89">
        <v>2023103582</v>
      </c>
      <c r="G20" s="10"/>
      <c r="H20" s="241"/>
      <c r="I20" s="237"/>
      <c r="J20" s="238"/>
      <c r="K20" s="238"/>
      <c r="L20" s="238"/>
      <c r="M20" s="238"/>
      <c r="N20" s="239"/>
    </row>
    <row r="21" spans="1:14" ht="16.5" thickBot="1" x14ac:dyDescent="0.3">
      <c r="A21" s="231"/>
      <c r="B21" s="27" t="s">
        <v>1</v>
      </c>
      <c r="C21" s="54" t="s">
        <v>38</v>
      </c>
      <c r="D21" s="87"/>
      <c r="E21" s="112" t="s">
        <v>36</v>
      </c>
      <c r="F21" s="90" t="s">
        <v>44</v>
      </c>
      <c r="G21" s="15"/>
      <c r="H21" s="241"/>
      <c r="I21" s="237"/>
      <c r="J21" s="238"/>
      <c r="K21" s="238"/>
      <c r="L21" s="238"/>
      <c r="M21" s="238"/>
      <c r="N21" s="239"/>
    </row>
    <row r="22" spans="1:14" ht="19.5" thickTop="1" x14ac:dyDescent="0.25">
      <c r="A22" s="230">
        <v>4</v>
      </c>
      <c r="B22" s="17" t="s">
        <v>17</v>
      </c>
      <c r="C22" s="50" t="s">
        <v>11</v>
      </c>
      <c r="D22" s="23"/>
      <c r="E22" s="113" t="s">
        <v>29</v>
      </c>
      <c r="F22" s="25" t="s">
        <v>45</v>
      </c>
      <c r="G22" s="26"/>
      <c r="H22" s="240">
        <f t="shared" ref="H22" si="2">SUM(C24:G24)</f>
        <v>1251.6999999999998</v>
      </c>
      <c r="I22" s="234"/>
      <c r="J22" s="235"/>
      <c r="K22" s="235"/>
      <c r="L22" s="235"/>
      <c r="M22" s="235"/>
      <c r="N22" s="236"/>
    </row>
    <row r="23" spans="1:14" ht="15.75" x14ac:dyDescent="0.25">
      <c r="A23" s="231"/>
      <c r="B23" s="5" t="s">
        <v>5</v>
      </c>
      <c r="C23" s="51">
        <v>45097</v>
      </c>
      <c r="D23" s="97"/>
      <c r="E23" s="99">
        <v>45097</v>
      </c>
      <c r="F23" s="91">
        <v>45097</v>
      </c>
      <c r="G23" s="10"/>
      <c r="H23" s="241"/>
      <c r="I23" s="237"/>
      <c r="J23" s="238"/>
      <c r="K23" s="238"/>
      <c r="L23" s="238"/>
      <c r="M23" s="238"/>
      <c r="N23" s="239"/>
    </row>
    <row r="24" spans="1:14" ht="15.75" x14ac:dyDescent="0.25">
      <c r="A24" s="231"/>
      <c r="B24" s="5" t="s">
        <v>4</v>
      </c>
      <c r="C24" s="52">
        <v>663.56</v>
      </c>
      <c r="D24" s="100"/>
      <c r="E24" s="110">
        <v>418.26</v>
      </c>
      <c r="F24" s="93">
        <v>169.88</v>
      </c>
      <c r="G24" s="10"/>
      <c r="H24" s="241"/>
      <c r="I24" s="237"/>
      <c r="J24" s="238"/>
      <c r="K24" s="238"/>
      <c r="L24" s="238"/>
      <c r="M24" s="238"/>
      <c r="N24" s="239"/>
    </row>
    <row r="25" spans="1:14" ht="15.75" x14ac:dyDescent="0.25">
      <c r="A25" s="231"/>
      <c r="B25" s="5" t="s">
        <v>2</v>
      </c>
      <c r="C25" s="53">
        <v>2360260</v>
      </c>
      <c r="D25" s="86"/>
      <c r="E25" s="76">
        <v>3002304914</v>
      </c>
      <c r="F25" s="89">
        <v>230313673</v>
      </c>
      <c r="G25" s="10"/>
      <c r="H25" s="241"/>
      <c r="I25" s="237"/>
      <c r="J25" s="238"/>
      <c r="K25" s="238"/>
      <c r="L25" s="238"/>
      <c r="M25" s="238"/>
      <c r="N25" s="239"/>
    </row>
    <row r="26" spans="1:14" ht="16.5" thickBot="1" x14ac:dyDescent="0.3">
      <c r="A26" s="231"/>
      <c r="B26" s="27" t="s">
        <v>1</v>
      </c>
      <c r="C26" s="54" t="s">
        <v>38</v>
      </c>
      <c r="D26" s="87"/>
      <c r="E26" s="77" t="s">
        <v>34</v>
      </c>
      <c r="F26" s="90" t="s">
        <v>49</v>
      </c>
      <c r="G26" s="15"/>
      <c r="H26" s="241"/>
      <c r="I26" s="237"/>
      <c r="J26" s="238"/>
      <c r="K26" s="238"/>
      <c r="L26" s="238"/>
      <c r="M26" s="238"/>
      <c r="N26" s="239"/>
    </row>
    <row r="27" spans="1:14" ht="19.5" thickTop="1" x14ac:dyDescent="0.25">
      <c r="A27" s="230">
        <v>5</v>
      </c>
      <c r="B27" s="17" t="s">
        <v>17</v>
      </c>
      <c r="C27" s="50" t="s">
        <v>11</v>
      </c>
      <c r="D27" s="23"/>
      <c r="E27" s="24" t="s">
        <v>35</v>
      </c>
      <c r="F27" s="25" t="s">
        <v>43</v>
      </c>
      <c r="G27" s="26"/>
      <c r="H27" s="240">
        <f t="shared" ref="H27" si="3">SUM(C29:G29)</f>
        <v>1246.1100000000001</v>
      </c>
      <c r="I27" s="234"/>
      <c r="J27" s="235"/>
      <c r="K27" s="235"/>
      <c r="L27" s="235"/>
      <c r="M27" s="235"/>
      <c r="N27" s="236"/>
    </row>
    <row r="28" spans="1:14" ht="15.75" x14ac:dyDescent="0.25">
      <c r="A28" s="231"/>
      <c r="B28" s="5" t="s">
        <v>5</v>
      </c>
      <c r="C28" s="51">
        <v>45106</v>
      </c>
      <c r="D28" s="7"/>
      <c r="E28" s="99">
        <v>45101</v>
      </c>
      <c r="F28" s="91">
        <v>45097</v>
      </c>
      <c r="G28" s="10"/>
      <c r="H28" s="241"/>
      <c r="I28" s="237"/>
      <c r="J28" s="238"/>
      <c r="K28" s="238"/>
      <c r="L28" s="238"/>
      <c r="M28" s="238"/>
      <c r="N28" s="239"/>
    </row>
    <row r="29" spans="1:14" ht="15.75" x14ac:dyDescent="0.25">
      <c r="A29" s="231"/>
      <c r="B29" s="5" t="s">
        <v>4</v>
      </c>
      <c r="C29" s="52">
        <v>742.96</v>
      </c>
      <c r="D29" s="7"/>
      <c r="E29" s="105">
        <v>73.8</v>
      </c>
      <c r="F29" s="95">
        <v>429.35</v>
      </c>
      <c r="G29" s="10"/>
      <c r="H29" s="241"/>
      <c r="I29" s="237"/>
      <c r="J29" s="238"/>
      <c r="K29" s="238"/>
      <c r="L29" s="238"/>
      <c r="M29" s="238"/>
      <c r="N29" s="239"/>
    </row>
    <row r="30" spans="1:14" ht="15.75" x14ac:dyDescent="0.25">
      <c r="A30" s="231"/>
      <c r="B30" s="5" t="s">
        <v>2</v>
      </c>
      <c r="C30" s="53">
        <v>2360281</v>
      </c>
      <c r="D30" s="7"/>
      <c r="E30" s="76">
        <v>202302566</v>
      </c>
      <c r="F30" s="89">
        <v>2023103697</v>
      </c>
      <c r="G30" s="10"/>
      <c r="H30" s="241"/>
      <c r="I30" s="237"/>
      <c r="J30" s="238"/>
      <c r="K30" s="238"/>
      <c r="L30" s="238"/>
      <c r="M30" s="238"/>
      <c r="N30" s="239"/>
    </row>
    <row r="31" spans="1:14" ht="16.5" thickBot="1" x14ac:dyDescent="0.3">
      <c r="A31" s="231"/>
      <c r="B31" s="27" t="s">
        <v>1</v>
      </c>
      <c r="C31" s="54" t="s">
        <v>38</v>
      </c>
      <c r="D31" s="12"/>
      <c r="E31" s="77" t="s">
        <v>36</v>
      </c>
      <c r="F31" s="89" t="s">
        <v>44</v>
      </c>
      <c r="G31" s="15"/>
      <c r="H31" s="241"/>
      <c r="I31" s="237"/>
      <c r="J31" s="238"/>
      <c r="K31" s="238"/>
      <c r="L31" s="238"/>
      <c r="M31" s="238"/>
      <c r="N31" s="239"/>
    </row>
    <row r="32" spans="1:14" ht="19.5" thickTop="1" x14ac:dyDescent="0.25">
      <c r="A32" s="230">
        <v>6</v>
      </c>
      <c r="B32" s="17" t="s">
        <v>17</v>
      </c>
      <c r="C32" s="50"/>
      <c r="D32" s="23"/>
      <c r="E32" s="24"/>
      <c r="F32" s="25"/>
      <c r="G32" s="26"/>
      <c r="H32" s="240">
        <f t="shared" ref="H32" si="4">SUM(C34:G34)</f>
        <v>0</v>
      </c>
      <c r="I32" s="234"/>
      <c r="J32" s="235"/>
      <c r="K32" s="235"/>
      <c r="L32" s="235"/>
      <c r="M32" s="235"/>
      <c r="N32" s="236"/>
    </row>
    <row r="33" spans="1:14" ht="15.75" x14ac:dyDescent="0.25">
      <c r="A33" s="231"/>
      <c r="B33" s="5" t="s">
        <v>5</v>
      </c>
      <c r="C33" s="51"/>
      <c r="D33" s="7"/>
      <c r="E33" s="99"/>
      <c r="F33" s="91"/>
      <c r="G33" s="10"/>
      <c r="H33" s="241"/>
      <c r="I33" s="237"/>
      <c r="J33" s="238"/>
      <c r="K33" s="238"/>
      <c r="L33" s="238"/>
      <c r="M33" s="238"/>
      <c r="N33" s="239"/>
    </row>
    <row r="34" spans="1:14" ht="15.75" x14ac:dyDescent="0.25">
      <c r="A34" s="231"/>
      <c r="B34" s="5" t="s">
        <v>4</v>
      </c>
      <c r="C34" s="98"/>
      <c r="D34" s="7"/>
      <c r="E34" s="92"/>
      <c r="F34" s="93"/>
      <c r="G34" s="10"/>
      <c r="H34" s="241"/>
      <c r="I34" s="237"/>
      <c r="J34" s="238"/>
      <c r="K34" s="238"/>
      <c r="L34" s="238"/>
      <c r="M34" s="238"/>
      <c r="N34" s="239"/>
    </row>
    <row r="35" spans="1:14" ht="15.75" x14ac:dyDescent="0.25">
      <c r="A35" s="231"/>
      <c r="B35" s="5" t="s">
        <v>2</v>
      </c>
      <c r="C35" s="53"/>
      <c r="D35" s="7"/>
      <c r="E35" s="76"/>
      <c r="F35" s="89"/>
      <c r="G35" s="10"/>
      <c r="H35" s="241"/>
      <c r="I35" s="237"/>
      <c r="J35" s="238"/>
      <c r="K35" s="238"/>
      <c r="L35" s="238"/>
      <c r="M35" s="238"/>
      <c r="N35" s="239"/>
    </row>
    <row r="36" spans="1:14" ht="16.5" thickBot="1" x14ac:dyDescent="0.3">
      <c r="A36" s="231"/>
      <c r="B36" s="27" t="s">
        <v>1</v>
      </c>
      <c r="C36" s="54"/>
      <c r="D36" s="12"/>
      <c r="E36" s="77"/>
      <c r="F36" s="89"/>
      <c r="G36" s="15"/>
      <c r="H36" s="241"/>
      <c r="I36" s="237"/>
      <c r="J36" s="238"/>
      <c r="K36" s="238"/>
      <c r="L36" s="238"/>
      <c r="M36" s="238"/>
      <c r="N36" s="239"/>
    </row>
    <row r="37" spans="1:14" ht="19.5" thickTop="1" x14ac:dyDescent="0.25">
      <c r="A37" s="230">
        <v>7</v>
      </c>
      <c r="B37" s="17" t="s">
        <v>17</v>
      </c>
      <c r="C37" s="22"/>
      <c r="D37" s="23"/>
      <c r="E37" s="24"/>
      <c r="F37" s="25"/>
      <c r="G37" s="26"/>
      <c r="H37" s="240">
        <f>SUM(C39:G39)</f>
        <v>0</v>
      </c>
      <c r="I37" s="234"/>
      <c r="J37" s="235"/>
      <c r="K37" s="235"/>
      <c r="L37" s="235"/>
      <c r="M37" s="235"/>
      <c r="N37" s="236"/>
    </row>
    <row r="38" spans="1:14" ht="15.75" x14ac:dyDescent="0.25">
      <c r="A38" s="231"/>
      <c r="B38" s="5" t="s">
        <v>5</v>
      </c>
      <c r="C38" s="51"/>
      <c r="D38" s="7"/>
      <c r="E38" s="99"/>
      <c r="F38" s="91"/>
      <c r="G38" s="10"/>
      <c r="H38" s="241"/>
      <c r="I38" s="237"/>
      <c r="J38" s="238"/>
      <c r="K38" s="238"/>
      <c r="L38" s="238"/>
      <c r="M38" s="238"/>
      <c r="N38" s="239"/>
    </row>
    <row r="39" spans="1:14" ht="15.75" x14ac:dyDescent="0.25">
      <c r="A39" s="231"/>
      <c r="B39" s="5" t="s">
        <v>4</v>
      </c>
      <c r="C39" s="52"/>
      <c r="D39" s="7"/>
      <c r="E39" s="105"/>
      <c r="F39" s="93"/>
      <c r="G39" s="10"/>
      <c r="H39" s="241"/>
      <c r="I39" s="237"/>
      <c r="J39" s="238"/>
      <c r="K39" s="238"/>
      <c r="L39" s="238"/>
      <c r="M39" s="238"/>
      <c r="N39" s="239"/>
    </row>
    <row r="40" spans="1:14" ht="15.75" x14ac:dyDescent="0.25">
      <c r="A40" s="231"/>
      <c r="B40" s="5" t="s">
        <v>2</v>
      </c>
      <c r="C40" s="53"/>
      <c r="D40" s="7"/>
      <c r="E40" s="76"/>
      <c r="F40" s="89"/>
      <c r="G40" s="10"/>
      <c r="H40" s="241"/>
      <c r="I40" s="237"/>
      <c r="J40" s="238"/>
      <c r="K40" s="238"/>
      <c r="L40" s="238"/>
      <c r="M40" s="238"/>
      <c r="N40" s="239"/>
    </row>
    <row r="41" spans="1:14" ht="16.5" thickBot="1" x14ac:dyDescent="0.3">
      <c r="A41" s="231"/>
      <c r="B41" s="27" t="s">
        <v>1</v>
      </c>
      <c r="C41" s="54"/>
      <c r="D41" s="12"/>
      <c r="E41" s="77"/>
      <c r="F41" s="90"/>
      <c r="G41" s="15"/>
      <c r="H41" s="241"/>
      <c r="I41" s="237"/>
      <c r="J41" s="238"/>
      <c r="K41" s="238"/>
      <c r="L41" s="238"/>
      <c r="M41" s="238"/>
      <c r="N41" s="239"/>
    </row>
    <row r="42" spans="1:14" ht="19.5" thickTop="1" x14ac:dyDescent="0.25">
      <c r="A42" s="230">
        <v>8</v>
      </c>
      <c r="B42" s="17" t="s">
        <v>17</v>
      </c>
      <c r="C42" s="22"/>
      <c r="D42" s="23"/>
      <c r="E42" s="24"/>
      <c r="F42" s="25"/>
      <c r="G42" s="26"/>
      <c r="H42" s="240">
        <f t="shared" ref="H42" si="5">SUM(C44:G44)</f>
        <v>0</v>
      </c>
      <c r="I42" s="234"/>
      <c r="J42" s="235"/>
      <c r="K42" s="235"/>
      <c r="L42" s="235"/>
      <c r="M42" s="235"/>
      <c r="N42" s="236"/>
    </row>
    <row r="43" spans="1:14" ht="15.75" x14ac:dyDescent="0.25">
      <c r="A43" s="231"/>
      <c r="B43" s="5" t="s">
        <v>5</v>
      </c>
      <c r="C43" s="51"/>
      <c r="D43" s="7"/>
      <c r="E43" s="75"/>
      <c r="F43" s="9"/>
      <c r="G43" s="10"/>
      <c r="H43" s="241"/>
      <c r="I43" s="237"/>
      <c r="J43" s="238"/>
      <c r="K43" s="238"/>
      <c r="L43" s="238"/>
      <c r="M43" s="238"/>
      <c r="N43" s="239"/>
    </row>
    <row r="44" spans="1:14" ht="15.75" x14ac:dyDescent="0.25">
      <c r="A44" s="231"/>
      <c r="B44" s="5" t="s">
        <v>4</v>
      </c>
      <c r="C44" s="52"/>
      <c r="D44" s="7"/>
      <c r="E44" s="105"/>
      <c r="F44" s="9"/>
      <c r="G44" s="10"/>
      <c r="H44" s="241"/>
      <c r="I44" s="237"/>
      <c r="J44" s="238"/>
      <c r="K44" s="238"/>
      <c r="L44" s="238"/>
      <c r="M44" s="238"/>
      <c r="N44" s="239"/>
    </row>
    <row r="45" spans="1:14" ht="15.75" x14ac:dyDescent="0.25">
      <c r="A45" s="231"/>
      <c r="B45" s="5" t="s">
        <v>2</v>
      </c>
      <c r="C45" s="53"/>
      <c r="D45" s="7"/>
      <c r="E45" s="76"/>
      <c r="F45" s="9"/>
      <c r="G45" s="10"/>
      <c r="H45" s="241"/>
      <c r="I45" s="237"/>
      <c r="J45" s="238"/>
      <c r="K45" s="238"/>
      <c r="L45" s="238"/>
      <c r="M45" s="238"/>
      <c r="N45" s="239"/>
    </row>
    <row r="46" spans="1:14" ht="16.5" thickBot="1" x14ac:dyDescent="0.3">
      <c r="A46" s="231"/>
      <c r="B46" s="27" t="s">
        <v>1</v>
      </c>
      <c r="C46" s="54"/>
      <c r="D46" s="12"/>
      <c r="E46" s="77"/>
      <c r="F46" s="14"/>
      <c r="G46" s="15"/>
      <c r="H46" s="241"/>
      <c r="I46" s="237"/>
      <c r="J46" s="238"/>
      <c r="K46" s="238"/>
      <c r="L46" s="238"/>
      <c r="M46" s="238"/>
      <c r="N46" s="239"/>
    </row>
    <row r="47" spans="1:14" ht="19.5" thickTop="1" x14ac:dyDescent="0.25">
      <c r="A47" s="230">
        <v>9</v>
      </c>
      <c r="B47" s="17" t="s">
        <v>17</v>
      </c>
      <c r="C47" s="22"/>
      <c r="D47" s="23"/>
      <c r="E47" s="24"/>
      <c r="F47" s="25"/>
      <c r="G47" s="26"/>
      <c r="H47" s="240">
        <f t="shared" ref="H47" si="6">SUM(C49:G49)</f>
        <v>0</v>
      </c>
      <c r="I47" s="234"/>
      <c r="J47" s="235"/>
      <c r="K47" s="235"/>
      <c r="L47" s="235"/>
      <c r="M47" s="235"/>
      <c r="N47" s="236"/>
    </row>
    <row r="48" spans="1:14" ht="15.75" x14ac:dyDescent="0.25">
      <c r="A48" s="231"/>
      <c r="B48" s="5" t="s">
        <v>5</v>
      </c>
      <c r="C48" s="51"/>
      <c r="D48" s="7"/>
      <c r="E48" s="75"/>
      <c r="F48" s="9"/>
      <c r="G48" s="10"/>
      <c r="H48" s="241"/>
      <c r="I48" s="237"/>
      <c r="J48" s="238"/>
      <c r="K48" s="238"/>
      <c r="L48" s="238"/>
      <c r="M48" s="238"/>
      <c r="N48" s="239"/>
    </row>
    <row r="49" spans="1:14" ht="15.75" x14ac:dyDescent="0.25">
      <c r="A49" s="231"/>
      <c r="B49" s="5" t="s">
        <v>4</v>
      </c>
      <c r="C49" s="52"/>
      <c r="D49" s="7"/>
      <c r="E49" s="92"/>
      <c r="F49" s="9"/>
      <c r="G49" s="10"/>
      <c r="H49" s="241"/>
      <c r="I49" s="237"/>
      <c r="J49" s="238"/>
      <c r="K49" s="238"/>
      <c r="L49" s="238"/>
      <c r="M49" s="238"/>
      <c r="N49" s="239"/>
    </row>
    <row r="50" spans="1:14" ht="15.75" x14ac:dyDescent="0.25">
      <c r="A50" s="231"/>
      <c r="B50" s="5" t="s">
        <v>2</v>
      </c>
      <c r="C50" s="53"/>
      <c r="D50" s="7"/>
      <c r="E50" s="76"/>
      <c r="F50" s="9"/>
      <c r="G50" s="10"/>
      <c r="H50" s="241"/>
      <c r="I50" s="237"/>
      <c r="J50" s="238"/>
      <c r="K50" s="238"/>
      <c r="L50" s="238"/>
      <c r="M50" s="238"/>
      <c r="N50" s="239"/>
    </row>
    <row r="51" spans="1:14" ht="16.5" thickBot="1" x14ac:dyDescent="0.3">
      <c r="A51" s="231"/>
      <c r="B51" s="27" t="s">
        <v>1</v>
      </c>
      <c r="C51" s="54"/>
      <c r="D51" s="12"/>
      <c r="E51" s="77"/>
      <c r="F51" s="14"/>
      <c r="G51" s="15"/>
      <c r="H51" s="241"/>
      <c r="I51" s="237"/>
      <c r="J51" s="238"/>
      <c r="K51" s="238"/>
      <c r="L51" s="238"/>
      <c r="M51" s="238"/>
      <c r="N51" s="239"/>
    </row>
    <row r="52" spans="1:14" ht="19.5" thickTop="1" x14ac:dyDescent="0.25">
      <c r="A52" s="230">
        <v>10</v>
      </c>
      <c r="B52" s="17" t="s">
        <v>17</v>
      </c>
      <c r="C52" s="22"/>
      <c r="D52" s="23"/>
      <c r="E52" s="24"/>
      <c r="F52" s="25"/>
      <c r="G52" s="26"/>
      <c r="H52" s="240">
        <f t="shared" ref="H52" si="7">SUM(C54:G54)</f>
        <v>0</v>
      </c>
      <c r="I52" s="234"/>
      <c r="J52" s="235"/>
      <c r="K52" s="235"/>
      <c r="L52" s="235"/>
      <c r="M52" s="235"/>
      <c r="N52" s="236"/>
    </row>
    <row r="53" spans="1:14" ht="15.75" x14ac:dyDescent="0.25">
      <c r="A53" s="231"/>
      <c r="B53" s="5" t="s">
        <v>5</v>
      </c>
      <c r="C53" s="51"/>
      <c r="D53" s="7"/>
      <c r="E53" s="75"/>
      <c r="F53" s="9"/>
      <c r="G53" s="10"/>
      <c r="H53" s="241"/>
      <c r="I53" s="237"/>
      <c r="J53" s="238"/>
      <c r="K53" s="238"/>
      <c r="L53" s="238"/>
      <c r="M53" s="238"/>
      <c r="N53" s="239"/>
    </row>
    <row r="54" spans="1:14" ht="15.75" x14ac:dyDescent="0.25">
      <c r="A54" s="231"/>
      <c r="B54" s="5" t="s">
        <v>4</v>
      </c>
      <c r="C54" s="52"/>
      <c r="D54" s="7"/>
      <c r="E54" s="92"/>
      <c r="F54" s="9"/>
      <c r="G54" s="10"/>
      <c r="H54" s="241"/>
      <c r="I54" s="237"/>
      <c r="J54" s="238"/>
      <c r="K54" s="238"/>
      <c r="L54" s="238"/>
      <c r="M54" s="238"/>
      <c r="N54" s="239"/>
    </row>
    <row r="55" spans="1:14" ht="15.75" x14ac:dyDescent="0.25">
      <c r="A55" s="231"/>
      <c r="B55" s="5" t="s">
        <v>2</v>
      </c>
      <c r="C55" s="53"/>
      <c r="D55" s="7"/>
      <c r="E55" s="76"/>
      <c r="F55" s="9"/>
      <c r="G55" s="10"/>
      <c r="H55" s="241"/>
      <c r="I55" s="237"/>
      <c r="J55" s="238"/>
      <c r="K55" s="238"/>
      <c r="L55" s="238"/>
      <c r="M55" s="238"/>
      <c r="N55" s="239"/>
    </row>
    <row r="56" spans="1:14" ht="16.5" thickBot="1" x14ac:dyDescent="0.3">
      <c r="A56" s="231"/>
      <c r="B56" s="27" t="s">
        <v>1</v>
      </c>
      <c r="C56" s="54"/>
      <c r="D56" s="12"/>
      <c r="E56" s="77"/>
      <c r="F56" s="14"/>
      <c r="G56" s="15"/>
      <c r="H56" s="241"/>
      <c r="I56" s="237"/>
      <c r="J56" s="238"/>
      <c r="K56" s="238"/>
      <c r="L56" s="238"/>
      <c r="M56" s="238"/>
      <c r="N56" s="239"/>
    </row>
    <row r="57" spans="1:14" ht="19.5" thickTop="1" x14ac:dyDescent="0.25">
      <c r="A57" s="230">
        <v>11</v>
      </c>
      <c r="B57" s="17" t="s">
        <v>17</v>
      </c>
      <c r="C57" s="22"/>
      <c r="D57" s="23"/>
      <c r="E57" s="24"/>
      <c r="F57" s="25"/>
      <c r="G57" s="26"/>
      <c r="H57" s="240">
        <f t="shared" ref="H57" si="8">SUM(C59:G59)</f>
        <v>0</v>
      </c>
      <c r="I57" s="234"/>
      <c r="J57" s="235"/>
      <c r="K57" s="235"/>
      <c r="L57" s="235"/>
      <c r="M57" s="235"/>
      <c r="N57" s="236"/>
    </row>
    <row r="58" spans="1:14" ht="15.75" x14ac:dyDescent="0.25">
      <c r="A58" s="231"/>
      <c r="B58" s="5" t="s">
        <v>5</v>
      </c>
      <c r="C58" s="51"/>
      <c r="D58" s="7"/>
      <c r="E58" s="75"/>
      <c r="F58" s="9"/>
      <c r="G58" s="10"/>
      <c r="H58" s="241"/>
      <c r="I58" s="237"/>
      <c r="J58" s="238"/>
      <c r="K58" s="238"/>
      <c r="L58" s="238"/>
      <c r="M58" s="238"/>
      <c r="N58" s="239"/>
    </row>
    <row r="59" spans="1:14" ht="15.75" x14ac:dyDescent="0.25">
      <c r="A59" s="231"/>
      <c r="B59" s="5" t="s">
        <v>4</v>
      </c>
      <c r="C59" s="98"/>
      <c r="D59" s="7"/>
      <c r="E59" s="92"/>
      <c r="F59" s="9"/>
      <c r="G59" s="10"/>
      <c r="H59" s="241"/>
      <c r="I59" s="237"/>
      <c r="J59" s="238"/>
      <c r="K59" s="238"/>
      <c r="L59" s="238"/>
      <c r="M59" s="238"/>
      <c r="N59" s="239"/>
    </row>
    <row r="60" spans="1:14" ht="15.75" x14ac:dyDescent="0.25">
      <c r="A60" s="231"/>
      <c r="B60" s="5" t="s">
        <v>2</v>
      </c>
      <c r="C60" s="53"/>
      <c r="D60" s="7"/>
      <c r="E60" s="76"/>
      <c r="F60" s="9"/>
      <c r="G60" s="10"/>
      <c r="H60" s="241"/>
      <c r="I60" s="237"/>
      <c r="J60" s="238"/>
      <c r="K60" s="238"/>
      <c r="L60" s="238"/>
      <c r="M60" s="238"/>
      <c r="N60" s="239"/>
    </row>
    <row r="61" spans="1:14" ht="16.5" thickBot="1" x14ac:dyDescent="0.3">
      <c r="A61" s="231"/>
      <c r="B61" s="27" t="s">
        <v>1</v>
      </c>
      <c r="C61" s="54"/>
      <c r="D61" s="12"/>
      <c r="E61" s="77"/>
      <c r="F61" s="14"/>
      <c r="G61" s="15"/>
      <c r="H61" s="241"/>
      <c r="I61" s="237"/>
      <c r="J61" s="238"/>
      <c r="K61" s="238"/>
      <c r="L61" s="238"/>
      <c r="M61" s="238"/>
      <c r="N61" s="239"/>
    </row>
    <row r="62" spans="1:14" ht="19.5" thickTop="1" x14ac:dyDescent="0.25">
      <c r="A62" s="230">
        <v>12</v>
      </c>
      <c r="B62" s="17" t="s">
        <v>17</v>
      </c>
      <c r="C62" s="22"/>
      <c r="D62" s="23"/>
      <c r="E62" s="24"/>
      <c r="F62" s="25"/>
      <c r="G62" s="26"/>
      <c r="H62" s="240">
        <f t="shared" ref="H62" si="9">SUM(C64:G64)</f>
        <v>0</v>
      </c>
      <c r="I62" s="234"/>
      <c r="J62" s="235"/>
      <c r="K62" s="235"/>
      <c r="L62" s="235"/>
      <c r="M62" s="235"/>
      <c r="N62" s="236"/>
    </row>
    <row r="63" spans="1:14" ht="15.75" x14ac:dyDescent="0.25">
      <c r="A63" s="231"/>
      <c r="B63" s="5" t="s">
        <v>5</v>
      </c>
      <c r="C63" s="51"/>
      <c r="D63" s="7"/>
      <c r="E63" s="8"/>
      <c r="F63" s="9"/>
      <c r="G63" s="10"/>
      <c r="H63" s="241"/>
      <c r="I63" s="237"/>
      <c r="J63" s="238"/>
      <c r="K63" s="238"/>
      <c r="L63" s="238"/>
      <c r="M63" s="238"/>
      <c r="N63" s="239"/>
    </row>
    <row r="64" spans="1:14" ht="15.75" x14ac:dyDescent="0.25">
      <c r="A64" s="231"/>
      <c r="B64" s="5" t="s">
        <v>4</v>
      </c>
      <c r="C64" s="52"/>
      <c r="D64" s="7"/>
      <c r="E64" s="8"/>
      <c r="F64" s="9"/>
      <c r="G64" s="10"/>
      <c r="H64" s="241"/>
      <c r="I64" s="237"/>
      <c r="J64" s="238"/>
      <c r="K64" s="238"/>
      <c r="L64" s="238"/>
      <c r="M64" s="238"/>
      <c r="N64" s="239"/>
    </row>
    <row r="65" spans="1:14" ht="15.75" x14ac:dyDescent="0.25">
      <c r="A65" s="231"/>
      <c r="B65" s="5" t="s">
        <v>2</v>
      </c>
      <c r="C65" s="53"/>
      <c r="D65" s="7"/>
      <c r="E65" s="8"/>
      <c r="F65" s="9"/>
      <c r="G65" s="10"/>
      <c r="H65" s="241"/>
      <c r="I65" s="237"/>
      <c r="J65" s="238"/>
      <c r="K65" s="238"/>
      <c r="L65" s="238"/>
      <c r="M65" s="238"/>
      <c r="N65" s="239"/>
    </row>
    <row r="66" spans="1:14" ht="16.5" thickBot="1" x14ac:dyDescent="0.3">
      <c r="A66" s="231"/>
      <c r="B66" s="27" t="s">
        <v>1</v>
      </c>
      <c r="C66" s="54"/>
      <c r="D66" s="12"/>
      <c r="E66" s="13"/>
      <c r="F66" s="14"/>
      <c r="G66" s="15"/>
      <c r="H66" s="241"/>
      <c r="I66" s="237"/>
      <c r="J66" s="238"/>
      <c r="K66" s="238"/>
      <c r="L66" s="238"/>
      <c r="M66" s="238"/>
      <c r="N66" s="239"/>
    </row>
    <row r="67" spans="1:14" ht="19.5" thickTop="1" x14ac:dyDescent="0.25">
      <c r="A67" s="230">
        <v>13</v>
      </c>
      <c r="B67" s="17" t="s">
        <v>17</v>
      </c>
      <c r="C67" s="22"/>
      <c r="D67" s="23"/>
      <c r="E67" s="24"/>
      <c r="F67" s="25"/>
      <c r="G67" s="26"/>
      <c r="H67" s="240">
        <f>SUM(C69:G69)</f>
        <v>0</v>
      </c>
      <c r="I67" s="234"/>
      <c r="J67" s="235"/>
      <c r="K67" s="235"/>
      <c r="L67" s="235"/>
      <c r="M67" s="235"/>
      <c r="N67" s="236"/>
    </row>
    <row r="68" spans="1:14" ht="15.75" x14ac:dyDescent="0.25">
      <c r="A68" s="231"/>
      <c r="B68" s="5" t="s">
        <v>5</v>
      </c>
      <c r="C68" s="51"/>
      <c r="D68" s="7"/>
      <c r="E68" s="8"/>
      <c r="F68" s="9"/>
      <c r="G68" s="10"/>
      <c r="H68" s="241"/>
      <c r="I68" s="237"/>
      <c r="J68" s="238"/>
      <c r="K68" s="238"/>
      <c r="L68" s="238"/>
      <c r="M68" s="238"/>
      <c r="N68" s="239"/>
    </row>
    <row r="69" spans="1:14" ht="15.75" x14ac:dyDescent="0.25">
      <c r="A69" s="231"/>
      <c r="B69" s="5" t="s">
        <v>4</v>
      </c>
      <c r="C69" s="52"/>
      <c r="D69" s="7"/>
      <c r="E69" s="8"/>
      <c r="F69" s="9"/>
      <c r="G69" s="10"/>
      <c r="H69" s="241"/>
      <c r="I69" s="237"/>
      <c r="J69" s="238"/>
      <c r="K69" s="238"/>
      <c r="L69" s="238"/>
      <c r="M69" s="238"/>
      <c r="N69" s="239"/>
    </row>
    <row r="70" spans="1:14" ht="15.75" x14ac:dyDescent="0.25">
      <c r="A70" s="231"/>
      <c r="B70" s="5" t="s">
        <v>2</v>
      </c>
      <c r="C70" s="53"/>
      <c r="D70" s="7"/>
      <c r="E70" s="8"/>
      <c r="F70" s="9"/>
      <c r="G70" s="10"/>
      <c r="H70" s="241"/>
      <c r="I70" s="237"/>
      <c r="J70" s="238"/>
      <c r="K70" s="238"/>
      <c r="L70" s="238"/>
      <c r="M70" s="238"/>
      <c r="N70" s="239"/>
    </row>
    <row r="71" spans="1:14" ht="16.5" thickBot="1" x14ac:dyDescent="0.3">
      <c r="A71" s="231"/>
      <c r="B71" s="27" t="s">
        <v>1</v>
      </c>
      <c r="C71" s="54"/>
      <c r="D71" s="12"/>
      <c r="E71" s="13"/>
      <c r="F71" s="14"/>
      <c r="G71" s="15"/>
      <c r="H71" s="241"/>
      <c r="I71" s="237"/>
      <c r="J71" s="238"/>
      <c r="K71" s="238"/>
      <c r="L71" s="238"/>
      <c r="M71" s="238"/>
      <c r="N71" s="239"/>
    </row>
    <row r="72" spans="1:14" ht="19.5" thickTop="1" x14ac:dyDescent="0.25">
      <c r="A72" s="230">
        <v>14</v>
      </c>
      <c r="B72" s="17" t="s">
        <v>17</v>
      </c>
      <c r="C72" s="22"/>
      <c r="D72" s="23"/>
      <c r="E72" s="24"/>
      <c r="F72" s="25"/>
      <c r="G72" s="26"/>
      <c r="H72" s="240">
        <f t="shared" ref="H72" si="10">SUM(C74:G74)</f>
        <v>0</v>
      </c>
      <c r="I72" s="234"/>
      <c r="J72" s="235"/>
      <c r="K72" s="235"/>
      <c r="L72" s="235"/>
      <c r="M72" s="235"/>
      <c r="N72" s="236"/>
    </row>
    <row r="73" spans="1:14" ht="15.75" x14ac:dyDescent="0.25">
      <c r="A73" s="231"/>
      <c r="B73" s="5" t="s">
        <v>5</v>
      </c>
      <c r="C73" s="51"/>
      <c r="D73" s="7"/>
      <c r="E73" s="8"/>
      <c r="F73" s="9"/>
      <c r="G73" s="10"/>
      <c r="H73" s="241"/>
      <c r="I73" s="237"/>
      <c r="J73" s="238"/>
      <c r="K73" s="238"/>
      <c r="L73" s="238"/>
      <c r="M73" s="238"/>
      <c r="N73" s="239"/>
    </row>
    <row r="74" spans="1:14" ht="15.75" x14ac:dyDescent="0.25">
      <c r="A74" s="231"/>
      <c r="B74" s="5" t="s">
        <v>4</v>
      </c>
      <c r="C74" s="52"/>
      <c r="D74" s="7"/>
      <c r="E74" s="8"/>
      <c r="F74" s="9"/>
      <c r="G74" s="10"/>
      <c r="H74" s="241"/>
      <c r="I74" s="237"/>
      <c r="J74" s="238"/>
      <c r="K74" s="238"/>
      <c r="L74" s="238"/>
      <c r="M74" s="238"/>
      <c r="N74" s="239"/>
    </row>
    <row r="75" spans="1:14" ht="15.75" x14ac:dyDescent="0.25">
      <c r="A75" s="231"/>
      <c r="B75" s="5" t="s">
        <v>2</v>
      </c>
      <c r="C75" s="53"/>
      <c r="D75" s="7"/>
      <c r="E75" s="8"/>
      <c r="F75" s="9"/>
      <c r="G75" s="10"/>
      <c r="H75" s="241"/>
      <c r="I75" s="237"/>
      <c r="J75" s="238"/>
      <c r="K75" s="238"/>
      <c r="L75" s="238"/>
      <c r="M75" s="238"/>
      <c r="N75" s="239"/>
    </row>
    <row r="76" spans="1:14" ht="16.5" thickBot="1" x14ac:dyDescent="0.3">
      <c r="A76" s="231"/>
      <c r="B76" s="27" t="s">
        <v>1</v>
      </c>
      <c r="C76" s="54"/>
      <c r="D76" s="12"/>
      <c r="E76" s="13"/>
      <c r="F76" s="14"/>
      <c r="G76" s="15"/>
      <c r="H76" s="241"/>
      <c r="I76" s="237"/>
      <c r="J76" s="238"/>
      <c r="K76" s="238"/>
      <c r="L76" s="238"/>
      <c r="M76" s="238"/>
      <c r="N76" s="239"/>
    </row>
    <row r="77" spans="1:14" ht="19.5" thickTop="1" x14ac:dyDescent="0.25">
      <c r="A77" s="230">
        <v>15</v>
      </c>
      <c r="B77" s="17" t="s">
        <v>17</v>
      </c>
      <c r="C77" s="22"/>
      <c r="D77" s="23"/>
      <c r="E77" s="24"/>
      <c r="F77" s="25"/>
      <c r="G77" s="26"/>
      <c r="H77" s="240">
        <f t="shared" ref="H77" si="11">SUM(C79:G79)</f>
        <v>0</v>
      </c>
      <c r="I77" s="234"/>
      <c r="J77" s="235"/>
      <c r="K77" s="235"/>
      <c r="L77" s="235"/>
      <c r="M77" s="235"/>
      <c r="N77" s="236"/>
    </row>
    <row r="78" spans="1:14" ht="15.75" x14ac:dyDescent="0.25">
      <c r="A78" s="231"/>
      <c r="B78" s="5" t="s">
        <v>5</v>
      </c>
      <c r="C78" s="51"/>
      <c r="D78" s="7"/>
      <c r="E78" s="8"/>
      <c r="F78" s="9"/>
      <c r="G78" s="10"/>
      <c r="H78" s="241"/>
      <c r="I78" s="237"/>
      <c r="J78" s="238"/>
      <c r="K78" s="238"/>
      <c r="L78" s="238"/>
      <c r="M78" s="238"/>
      <c r="N78" s="239"/>
    </row>
    <row r="79" spans="1:14" ht="15.75" x14ac:dyDescent="0.25">
      <c r="A79" s="231"/>
      <c r="B79" s="5" t="s">
        <v>4</v>
      </c>
      <c r="C79" s="52"/>
      <c r="D79" s="7"/>
      <c r="E79" s="8"/>
      <c r="F79" s="9"/>
      <c r="G79" s="10"/>
      <c r="H79" s="241"/>
      <c r="I79" s="237"/>
      <c r="J79" s="238"/>
      <c r="K79" s="238"/>
      <c r="L79" s="238"/>
      <c r="M79" s="238"/>
      <c r="N79" s="239"/>
    </row>
    <row r="80" spans="1:14" ht="15.75" x14ac:dyDescent="0.25">
      <c r="A80" s="231"/>
      <c r="B80" s="5" t="s">
        <v>2</v>
      </c>
      <c r="C80" s="53"/>
      <c r="D80" s="7"/>
      <c r="E80" s="8"/>
      <c r="F80" s="9"/>
      <c r="G80" s="10"/>
      <c r="H80" s="241"/>
      <c r="I80" s="237"/>
      <c r="J80" s="238"/>
      <c r="K80" s="238"/>
      <c r="L80" s="238"/>
      <c r="M80" s="238"/>
      <c r="N80" s="239"/>
    </row>
    <row r="81" spans="1:14" ht="16.5" thickBot="1" x14ac:dyDescent="0.3">
      <c r="A81" s="231"/>
      <c r="B81" s="27" t="s">
        <v>1</v>
      </c>
      <c r="C81" s="54"/>
      <c r="D81" s="12"/>
      <c r="E81" s="13"/>
      <c r="F81" s="14"/>
      <c r="G81" s="15"/>
      <c r="H81" s="241"/>
      <c r="I81" s="237"/>
      <c r="J81" s="238"/>
      <c r="K81" s="238"/>
      <c r="L81" s="238"/>
      <c r="M81" s="238"/>
      <c r="N81" s="239"/>
    </row>
    <row r="82" spans="1:14" ht="19.5" thickTop="1" x14ac:dyDescent="0.25">
      <c r="A82" s="230">
        <v>16</v>
      </c>
      <c r="B82" s="17" t="s">
        <v>17</v>
      </c>
      <c r="C82" s="22"/>
      <c r="D82" s="23"/>
      <c r="E82" s="24"/>
      <c r="F82" s="25"/>
      <c r="G82" s="26"/>
      <c r="H82" s="240">
        <f t="shared" ref="H82" si="12">SUM(C84:G84)</f>
        <v>0</v>
      </c>
      <c r="I82" s="234"/>
      <c r="J82" s="235"/>
      <c r="K82" s="235"/>
      <c r="L82" s="235"/>
      <c r="M82" s="235"/>
      <c r="N82" s="236"/>
    </row>
    <row r="83" spans="1:14" ht="15.75" x14ac:dyDescent="0.25">
      <c r="A83" s="231"/>
      <c r="B83" s="5" t="s">
        <v>5</v>
      </c>
      <c r="C83" s="51"/>
      <c r="D83" s="7"/>
      <c r="E83" s="8"/>
      <c r="F83" s="9"/>
      <c r="G83" s="10"/>
      <c r="H83" s="241"/>
      <c r="I83" s="237"/>
      <c r="J83" s="238"/>
      <c r="K83" s="238"/>
      <c r="L83" s="238"/>
      <c r="M83" s="238"/>
      <c r="N83" s="239"/>
    </row>
    <row r="84" spans="1:14" ht="15.75" x14ac:dyDescent="0.25">
      <c r="A84" s="231"/>
      <c r="B84" s="5" t="s">
        <v>4</v>
      </c>
      <c r="C84" s="52"/>
      <c r="D84" s="7"/>
      <c r="E84" s="8"/>
      <c r="F84" s="9"/>
      <c r="G84" s="10"/>
      <c r="H84" s="241"/>
      <c r="I84" s="237"/>
      <c r="J84" s="238"/>
      <c r="K84" s="238"/>
      <c r="L84" s="238"/>
      <c r="M84" s="238"/>
      <c r="N84" s="239"/>
    </row>
    <row r="85" spans="1:14" ht="15.75" x14ac:dyDescent="0.25">
      <c r="A85" s="231"/>
      <c r="B85" s="5" t="s">
        <v>2</v>
      </c>
      <c r="C85" s="53"/>
      <c r="D85" s="7"/>
      <c r="E85" s="8"/>
      <c r="F85" s="9"/>
      <c r="G85" s="10"/>
      <c r="H85" s="241"/>
      <c r="I85" s="237"/>
      <c r="J85" s="238"/>
      <c r="K85" s="238"/>
      <c r="L85" s="238"/>
      <c r="M85" s="238"/>
      <c r="N85" s="239"/>
    </row>
    <row r="86" spans="1:14" ht="16.5" thickBot="1" x14ac:dyDescent="0.3">
      <c r="A86" s="231"/>
      <c r="B86" s="27" t="s">
        <v>1</v>
      </c>
      <c r="C86" s="54"/>
      <c r="D86" s="12"/>
      <c r="E86" s="13"/>
      <c r="F86" s="14"/>
      <c r="G86" s="15"/>
      <c r="H86" s="241"/>
      <c r="I86" s="237"/>
      <c r="J86" s="238"/>
      <c r="K86" s="238"/>
      <c r="L86" s="238"/>
      <c r="M86" s="238"/>
      <c r="N86" s="239"/>
    </row>
    <row r="87" spans="1:14" ht="19.5" thickTop="1" x14ac:dyDescent="0.25">
      <c r="A87" s="230">
        <v>17</v>
      </c>
      <c r="B87" s="17" t="s">
        <v>17</v>
      </c>
      <c r="C87" s="22"/>
      <c r="D87" s="23"/>
      <c r="E87" s="24"/>
      <c r="F87" s="25"/>
      <c r="G87" s="26"/>
      <c r="H87" s="240">
        <f t="shared" ref="H87" si="13">SUM(C89:G89)</f>
        <v>0</v>
      </c>
      <c r="I87" s="234"/>
      <c r="J87" s="235"/>
      <c r="K87" s="235"/>
      <c r="L87" s="235"/>
      <c r="M87" s="235"/>
      <c r="N87" s="236"/>
    </row>
    <row r="88" spans="1:14" ht="15.75" x14ac:dyDescent="0.25">
      <c r="A88" s="231"/>
      <c r="B88" s="5" t="s">
        <v>5</v>
      </c>
      <c r="C88" s="51"/>
      <c r="D88" s="7"/>
      <c r="E88" s="8"/>
      <c r="F88" s="9"/>
      <c r="G88" s="10"/>
      <c r="H88" s="241"/>
      <c r="I88" s="237"/>
      <c r="J88" s="238"/>
      <c r="K88" s="238"/>
      <c r="L88" s="238"/>
      <c r="M88" s="238"/>
      <c r="N88" s="239"/>
    </row>
    <row r="89" spans="1:14" ht="15.75" x14ac:dyDescent="0.25">
      <c r="A89" s="231"/>
      <c r="B89" s="5" t="s">
        <v>4</v>
      </c>
      <c r="C89" s="98"/>
      <c r="D89" s="7"/>
      <c r="E89" s="8"/>
      <c r="F89" s="9"/>
      <c r="G89" s="10"/>
      <c r="H89" s="241"/>
      <c r="I89" s="237"/>
      <c r="J89" s="238"/>
      <c r="K89" s="238"/>
      <c r="L89" s="238"/>
      <c r="M89" s="238"/>
      <c r="N89" s="239"/>
    </row>
    <row r="90" spans="1:14" ht="15.75" x14ac:dyDescent="0.25">
      <c r="A90" s="231"/>
      <c r="B90" s="5" t="s">
        <v>2</v>
      </c>
      <c r="C90" s="53"/>
      <c r="D90" s="7"/>
      <c r="E90" s="8"/>
      <c r="F90" s="9"/>
      <c r="G90" s="10"/>
      <c r="H90" s="241"/>
      <c r="I90" s="237"/>
      <c r="J90" s="238"/>
      <c r="K90" s="238"/>
      <c r="L90" s="238"/>
      <c r="M90" s="238"/>
      <c r="N90" s="239"/>
    </row>
    <row r="91" spans="1:14" ht="16.5" thickBot="1" x14ac:dyDescent="0.3">
      <c r="A91" s="231"/>
      <c r="B91" s="27" t="s">
        <v>1</v>
      </c>
      <c r="C91" s="54"/>
      <c r="D91" s="12"/>
      <c r="E91" s="13"/>
      <c r="F91" s="14"/>
      <c r="G91" s="15"/>
      <c r="H91" s="241"/>
      <c r="I91" s="237"/>
      <c r="J91" s="238"/>
      <c r="K91" s="238"/>
      <c r="L91" s="238"/>
      <c r="M91" s="238"/>
      <c r="N91" s="239"/>
    </row>
    <row r="92" spans="1:14" ht="19.5" thickTop="1" x14ac:dyDescent="0.25">
      <c r="A92" s="230">
        <v>18</v>
      </c>
      <c r="B92" s="17" t="s">
        <v>17</v>
      </c>
      <c r="C92" s="22"/>
      <c r="D92" s="23"/>
      <c r="E92" s="24"/>
      <c r="F92" s="25"/>
      <c r="G92" s="26"/>
      <c r="H92" s="240">
        <f t="shared" ref="H92" si="14">SUM(C94:G94)</f>
        <v>0</v>
      </c>
      <c r="I92" s="234"/>
      <c r="J92" s="235"/>
      <c r="K92" s="235"/>
      <c r="L92" s="235"/>
      <c r="M92" s="235"/>
      <c r="N92" s="236"/>
    </row>
    <row r="93" spans="1:14" ht="15.75" x14ac:dyDescent="0.25">
      <c r="A93" s="231"/>
      <c r="B93" s="5" t="s">
        <v>5</v>
      </c>
      <c r="C93" s="51"/>
      <c r="D93" s="7"/>
      <c r="E93" s="8"/>
      <c r="F93" s="9"/>
      <c r="G93" s="10"/>
      <c r="H93" s="241"/>
      <c r="I93" s="237"/>
      <c r="J93" s="238"/>
      <c r="K93" s="238"/>
      <c r="L93" s="238"/>
      <c r="M93" s="238"/>
      <c r="N93" s="239"/>
    </row>
    <row r="94" spans="1:14" ht="15.75" x14ac:dyDescent="0.25">
      <c r="A94" s="231"/>
      <c r="B94" s="5" t="s">
        <v>4</v>
      </c>
      <c r="C94" s="98"/>
      <c r="D94" s="7"/>
      <c r="E94" s="8"/>
      <c r="F94" s="9"/>
      <c r="G94" s="10"/>
      <c r="H94" s="241"/>
      <c r="I94" s="237"/>
      <c r="J94" s="238"/>
      <c r="K94" s="238"/>
      <c r="L94" s="238"/>
      <c r="M94" s="238"/>
      <c r="N94" s="239"/>
    </row>
    <row r="95" spans="1:14" ht="15.75" x14ac:dyDescent="0.25">
      <c r="A95" s="231"/>
      <c r="B95" s="5" t="s">
        <v>2</v>
      </c>
      <c r="C95" s="53"/>
      <c r="D95" s="7"/>
      <c r="E95" s="8"/>
      <c r="F95" s="9"/>
      <c r="G95" s="10"/>
      <c r="H95" s="241"/>
      <c r="I95" s="237"/>
      <c r="J95" s="238"/>
      <c r="K95" s="238"/>
      <c r="L95" s="238"/>
      <c r="M95" s="238"/>
      <c r="N95" s="239"/>
    </row>
    <row r="96" spans="1:14" ht="16.5" thickBot="1" x14ac:dyDescent="0.3">
      <c r="A96" s="231"/>
      <c r="B96" s="27" t="s">
        <v>1</v>
      </c>
      <c r="C96" s="54"/>
      <c r="D96" s="12"/>
      <c r="E96" s="13"/>
      <c r="F96" s="14"/>
      <c r="G96" s="15"/>
      <c r="H96" s="241"/>
      <c r="I96" s="237"/>
      <c r="J96" s="238"/>
      <c r="K96" s="238"/>
      <c r="L96" s="238"/>
      <c r="M96" s="238"/>
      <c r="N96" s="239"/>
    </row>
    <row r="97" spans="1:14" ht="19.5" thickTop="1" x14ac:dyDescent="0.25">
      <c r="A97" s="230">
        <v>19</v>
      </c>
      <c r="B97" s="17" t="s">
        <v>17</v>
      </c>
      <c r="C97" s="22"/>
      <c r="D97" s="23"/>
      <c r="E97" s="24"/>
      <c r="F97" s="25"/>
      <c r="G97" s="26"/>
      <c r="H97" s="240">
        <f>SUM(C99:G99)</f>
        <v>0</v>
      </c>
      <c r="I97" s="234"/>
      <c r="J97" s="235"/>
      <c r="K97" s="235"/>
      <c r="L97" s="235"/>
      <c r="M97" s="235"/>
      <c r="N97" s="236"/>
    </row>
    <row r="98" spans="1:14" ht="15.75" x14ac:dyDescent="0.25">
      <c r="A98" s="231"/>
      <c r="B98" s="5" t="s">
        <v>5</v>
      </c>
      <c r="C98" s="51"/>
      <c r="D98" s="7"/>
      <c r="E98" s="8"/>
      <c r="F98" s="9"/>
      <c r="G98" s="10"/>
      <c r="H98" s="241"/>
      <c r="I98" s="237"/>
      <c r="J98" s="238"/>
      <c r="K98" s="238"/>
      <c r="L98" s="238"/>
      <c r="M98" s="238"/>
      <c r="N98" s="239"/>
    </row>
    <row r="99" spans="1:14" ht="15.75" x14ac:dyDescent="0.25">
      <c r="A99" s="231"/>
      <c r="B99" s="5" t="s">
        <v>4</v>
      </c>
      <c r="C99" s="98"/>
      <c r="D99" s="7"/>
      <c r="E99" s="8"/>
      <c r="F99" s="9"/>
      <c r="G99" s="10"/>
      <c r="H99" s="241"/>
      <c r="I99" s="237"/>
      <c r="J99" s="238"/>
      <c r="K99" s="238"/>
      <c r="L99" s="238"/>
      <c r="M99" s="238"/>
      <c r="N99" s="239"/>
    </row>
    <row r="100" spans="1:14" ht="15.75" x14ac:dyDescent="0.25">
      <c r="A100" s="231"/>
      <c r="B100" s="5" t="s">
        <v>2</v>
      </c>
      <c r="C100" s="53"/>
      <c r="D100" s="7"/>
      <c r="E100" s="8"/>
      <c r="F100" s="9"/>
      <c r="G100" s="10"/>
      <c r="H100" s="241"/>
      <c r="I100" s="237"/>
      <c r="J100" s="238"/>
      <c r="K100" s="238"/>
      <c r="L100" s="238"/>
      <c r="M100" s="238"/>
      <c r="N100" s="239"/>
    </row>
    <row r="101" spans="1:14" ht="16.5" thickBot="1" x14ac:dyDescent="0.3">
      <c r="A101" s="231"/>
      <c r="B101" s="27" t="s">
        <v>1</v>
      </c>
      <c r="C101" s="54"/>
      <c r="D101" s="12"/>
      <c r="E101" s="13"/>
      <c r="F101" s="14"/>
      <c r="G101" s="15"/>
      <c r="H101" s="241"/>
      <c r="I101" s="237"/>
      <c r="J101" s="238"/>
      <c r="K101" s="238"/>
      <c r="L101" s="238"/>
      <c r="M101" s="238"/>
      <c r="N101" s="239"/>
    </row>
    <row r="102" spans="1:14" ht="19.5" thickTop="1" x14ac:dyDescent="0.25">
      <c r="A102" s="230">
        <v>20</v>
      </c>
      <c r="B102" s="17" t="s">
        <v>17</v>
      </c>
      <c r="C102" s="22"/>
      <c r="D102" s="23"/>
      <c r="E102" s="24"/>
      <c r="F102" s="25"/>
      <c r="G102" s="26"/>
      <c r="H102" s="240">
        <f t="shared" ref="H102" si="15">SUM(C104:G104)</f>
        <v>0</v>
      </c>
      <c r="I102" s="234"/>
      <c r="J102" s="235"/>
      <c r="K102" s="235"/>
      <c r="L102" s="235"/>
      <c r="M102" s="235"/>
      <c r="N102" s="236"/>
    </row>
    <row r="103" spans="1:14" ht="15.75" x14ac:dyDescent="0.25">
      <c r="A103" s="231"/>
      <c r="B103" s="5" t="s">
        <v>5</v>
      </c>
      <c r="C103" s="51"/>
      <c r="D103" s="7"/>
      <c r="E103" s="8"/>
      <c r="F103" s="9"/>
      <c r="G103" s="10"/>
      <c r="H103" s="241"/>
      <c r="I103" s="237"/>
      <c r="J103" s="238"/>
      <c r="K103" s="238"/>
      <c r="L103" s="238"/>
      <c r="M103" s="238"/>
      <c r="N103" s="239"/>
    </row>
    <row r="104" spans="1:14" ht="15.75" x14ac:dyDescent="0.25">
      <c r="A104" s="231"/>
      <c r="B104" s="5" t="s">
        <v>4</v>
      </c>
      <c r="C104" s="52"/>
      <c r="D104" s="7"/>
      <c r="E104" s="8"/>
      <c r="F104" s="9"/>
      <c r="G104" s="10"/>
      <c r="H104" s="241"/>
      <c r="I104" s="237"/>
      <c r="J104" s="238"/>
      <c r="K104" s="238"/>
      <c r="L104" s="238"/>
      <c r="M104" s="238"/>
      <c r="N104" s="239"/>
    </row>
    <row r="105" spans="1:14" ht="15.75" x14ac:dyDescent="0.25">
      <c r="A105" s="231"/>
      <c r="B105" s="5" t="s">
        <v>2</v>
      </c>
      <c r="C105" s="53"/>
      <c r="D105" s="7"/>
      <c r="E105" s="8"/>
      <c r="F105" s="9"/>
      <c r="G105" s="10"/>
      <c r="H105" s="241"/>
      <c r="I105" s="237"/>
      <c r="J105" s="238"/>
      <c r="K105" s="238"/>
      <c r="L105" s="238"/>
      <c r="M105" s="238"/>
      <c r="N105" s="239"/>
    </row>
    <row r="106" spans="1:14" ht="16.5" thickBot="1" x14ac:dyDescent="0.3">
      <c r="A106" s="231"/>
      <c r="B106" s="27" t="s">
        <v>1</v>
      </c>
      <c r="C106" s="54"/>
      <c r="D106" s="12"/>
      <c r="E106" s="13"/>
      <c r="F106" s="14"/>
      <c r="G106" s="15"/>
      <c r="H106" s="241"/>
      <c r="I106" s="237"/>
      <c r="J106" s="238"/>
      <c r="K106" s="238"/>
      <c r="L106" s="238"/>
      <c r="M106" s="238"/>
      <c r="N106" s="239"/>
    </row>
    <row r="107" spans="1:14" ht="19.5" thickTop="1" x14ac:dyDescent="0.25">
      <c r="A107" s="230">
        <v>21</v>
      </c>
      <c r="B107" s="17" t="s">
        <v>17</v>
      </c>
      <c r="C107" s="22"/>
      <c r="D107" s="23"/>
      <c r="E107" s="24"/>
      <c r="F107" s="25"/>
      <c r="G107" s="26"/>
      <c r="H107" s="240">
        <f t="shared" ref="H107" si="16">SUM(C109:G109)</f>
        <v>0</v>
      </c>
      <c r="I107" s="234"/>
      <c r="J107" s="235"/>
      <c r="K107" s="235"/>
      <c r="L107" s="235"/>
      <c r="M107" s="235"/>
      <c r="N107" s="236"/>
    </row>
    <row r="108" spans="1:14" ht="15.75" x14ac:dyDescent="0.25">
      <c r="A108" s="231"/>
      <c r="B108" s="5" t="s">
        <v>5</v>
      </c>
      <c r="C108" s="51"/>
      <c r="D108" s="7"/>
      <c r="E108" s="8"/>
      <c r="F108" s="9"/>
      <c r="G108" s="10"/>
      <c r="H108" s="241"/>
      <c r="I108" s="237"/>
      <c r="J108" s="238"/>
      <c r="K108" s="238"/>
      <c r="L108" s="238"/>
      <c r="M108" s="238"/>
      <c r="N108" s="239"/>
    </row>
    <row r="109" spans="1:14" ht="15.75" x14ac:dyDescent="0.25">
      <c r="A109" s="231"/>
      <c r="B109" s="5" t="s">
        <v>4</v>
      </c>
      <c r="C109" s="52"/>
      <c r="D109" s="7"/>
      <c r="E109" s="8"/>
      <c r="F109" s="9"/>
      <c r="G109" s="10"/>
      <c r="H109" s="241"/>
      <c r="I109" s="237"/>
      <c r="J109" s="238"/>
      <c r="K109" s="238"/>
      <c r="L109" s="238"/>
      <c r="M109" s="238"/>
      <c r="N109" s="239"/>
    </row>
    <row r="110" spans="1:14" ht="15.75" x14ac:dyDescent="0.25">
      <c r="A110" s="231"/>
      <c r="B110" s="5" t="s">
        <v>2</v>
      </c>
      <c r="C110" s="53"/>
      <c r="D110" s="7"/>
      <c r="E110" s="8"/>
      <c r="F110" s="9"/>
      <c r="G110" s="10"/>
      <c r="H110" s="241"/>
      <c r="I110" s="237"/>
      <c r="J110" s="238"/>
      <c r="K110" s="238"/>
      <c r="L110" s="238"/>
      <c r="M110" s="238"/>
      <c r="N110" s="239"/>
    </row>
    <row r="111" spans="1:14" ht="16.5" thickBot="1" x14ac:dyDescent="0.3">
      <c r="A111" s="231"/>
      <c r="B111" s="27" t="s">
        <v>1</v>
      </c>
      <c r="C111" s="54"/>
      <c r="D111" s="12"/>
      <c r="E111" s="13"/>
      <c r="F111" s="14"/>
      <c r="G111" s="15"/>
      <c r="H111" s="241"/>
      <c r="I111" s="237"/>
      <c r="J111" s="238"/>
      <c r="K111" s="238"/>
      <c r="L111" s="238"/>
      <c r="M111" s="238"/>
      <c r="N111" s="239"/>
    </row>
    <row r="112" spans="1:14" ht="19.5" thickTop="1" x14ac:dyDescent="0.25">
      <c r="A112" s="230">
        <v>22</v>
      </c>
      <c r="B112" s="17" t="s">
        <v>17</v>
      </c>
      <c r="C112" s="22"/>
      <c r="D112" s="23"/>
      <c r="E112" s="24"/>
      <c r="F112" s="25"/>
      <c r="G112" s="26"/>
      <c r="H112" s="240">
        <f t="shared" ref="H112" si="17">SUM(C114:G114)</f>
        <v>0</v>
      </c>
      <c r="I112" s="234"/>
      <c r="J112" s="235"/>
      <c r="K112" s="235"/>
      <c r="L112" s="235"/>
      <c r="M112" s="235"/>
      <c r="N112" s="236"/>
    </row>
    <row r="113" spans="1:14" ht="15.75" x14ac:dyDescent="0.25">
      <c r="A113" s="231"/>
      <c r="B113" s="5" t="s">
        <v>5</v>
      </c>
      <c r="C113" s="51"/>
      <c r="D113" s="7"/>
      <c r="E113" s="8"/>
      <c r="F113" s="9"/>
      <c r="G113" s="10"/>
      <c r="H113" s="241"/>
      <c r="I113" s="237"/>
      <c r="J113" s="238"/>
      <c r="K113" s="238"/>
      <c r="L113" s="238"/>
      <c r="M113" s="238"/>
      <c r="N113" s="239"/>
    </row>
    <row r="114" spans="1:14" ht="15.75" x14ac:dyDescent="0.25">
      <c r="A114" s="231"/>
      <c r="B114" s="5" t="s">
        <v>4</v>
      </c>
      <c r="C114" s="52"/>
      <c r="D114" s="7"/>
      <c r="E114" s="8"/>
      <c r="F114" s="9"/>
      <c r="G114" s="10"/>
      <c r="H114" s="241"/>
      <c r="I114" s="237"/>
      <c r="J114" s="238"/>
      <c r="K114" s="238"/>
      <c r="L114" s="238"/>
      <c r="M114" s="238"/>
      <c r="N114" s="239"/>
    </row>
    <row r="115" spans="1:14" ht="15.75" x14ac:dyDescent="0.25">
      <c r="A115" s="231"/>
      <c r="B115" s="5" t="s">
        <v>2</v>
      </c>
      <c r="C115" s="53"/>
      <c r="D115" s="7"/>
      <c r="E115" s="8"/>
      <c r="F115" s="9"/>
      <c r="G115" s="10"/>
      <c r="H115" s="241"/>
      <c r="I115" s="237"/>
      <c r="J115" s="238"/>
      <c r="K115" s="238"/>
      <c r="L115" s="238"/>
      <c r="M115" s="238"/>
      <c r="N115" s="239"/>
    </row>
    <row r="116" spans="1:14" ht="16.5" thickBot="1" x14ac:dyDescent="0.3">
      <c r="A116" s="231"/>
      <c r="B116" s="27" t="s">
        <v>1</v>
      </c>
      <c r="C116" s="54"/>
      <c r="D116" s="12"/>
      <c r="E116" s="13"/>
      <c r="F116" s="14"/>
      <c r="G116" s="15"/>
      <c r="H116" s="241"/>
      <c r="I116" s="237"/>
      <c r="J116" s="238"/>
      <c r="K116" s="238"/>
      <c r="L116" s="238"/>
      <c r="M116" s="238"/>
      <c r="N116" s="239"/>
    </row>
    <row r="117" spans="1:14" ht="19.5" thickTop="1" x14ac:dyDescent="0.25">
      <c r="A117" s="230">
        <v>23</v>
      </c>
      <c r="B117" s="17" t="s">
        <v>17</v>
      </c>
      <c r="C117" s="22"/>
      <c r="D117" s="23"/>
      <c r="E117" s="24"/>
      <c r="F117" s="25"/>
      <c r="G117" s="26"/>
      <c r="H117" s="240">
        <f t="shared" ref="H117" si="18">SUM(C119:G119)</f>
        <v>0</v>
      </c>
      <c r="I117" s="234"/>
      <c r="J117" s="235"/>
      <c r="K117" s="235"/>
      <c r="L117" s="235"/>
      <c r="M117" s="235"/>
      <c r="N117" s="236"/>
    </row>
    <row r="118" spans="1:14" x14ac:dyDescent="0.25">
      <c r="A118" s="231"/>
      <c r="B118" s="5" t="s">
        <v>5</v>
      </c>
      <c r="C118" s="6"/>
      <c r="D118" s="7"/>
      <c r="E118" s="8"/>
      <c r="F118" s="9"/>
      <c r="G118" s="10"/>
      <c r="H118" s="241"/>
      <c r="I118" s="237"/>
      <c r="J118" s="238"/>
      <c r="K118" s="238"/>
      <c r="L118" s="238"/>
      <c r="M118" s="238"/>
      <c r="N118" s="239"/>
    </row>
    <row r="119" spans="1:14" x14ac:dyDescent="0.25">
      <c r="A119" s="231"/>
      <c r="B119" s="5" t="s">
        <v>4</v>
      </c>
      <c r="C119" s="6"/>
      <c r="D119" s="7"/>
      <c r="E119" s="8"/>
      <c r="F119" s="9"/>
      <c r="G119" s="10"/>
      <c r="H119" s="241"/>
      <c r="I119" s="237"/>
      <c r="J119" s="238"/>
      <c r="K119" s="238"/>
      <c r="L119" s="238"/>
      <c r="M119" s="238"/>
      <c r="N119" s="239"/>
    </row>
    <row r="120" spans="1:14" x14ac:dyDescent="0.25">
      <c r="A120" s="231"/>
      <c r="B120" s="5" t="s">
        <v>2</v>
      </c>
      <c r="C120" s="6"/>
      <c r="D120" s="7"/>
      <c r="E120" s="8"/>
      <c r="F120" s="9"/>
      <c r="G120" s="10"/>
      <c r="H120" s="241"/>
      <c r="I120" s="237"/>
      <c r="J120" s="238"/>
      <c r="K120" s="238"/>
      <c r="L120" s="238"/>
      <c r="M120" s="238"/>
      <c r="N120" s="239"/>
    </row>
    <row r="121" spans="1:14" ht="15.75" thickBot="1" x14ac:dyDescent="0.3">
      <c r="A121" s="231"/>
      <c r="B121" s="27" t="s">
        <v>1</v>
      </c>
      <c r="C121" s="11"/>
      <c r="D121" s="12"/>
      <c r="E121" s="13"/>
      <c r="F121" s="14"/>
      <c r="G121" s="15"/>
      <c r="H121" s="241"/>
      <c r="I121" s="237"/>
      <c r="J121" s="238"/>
      <c r="K121" s="238"/>
      <c r="L121" s="238"/>
      <c r="M121" s="238"/>
      <c r="N121" s="239"/>
    </row>
    <row r="122" spans="1:14" ht="19.5" thickTop="1" x14ac:dyDescent="0.25">
      <c r="A122" s="230">
        <v>24</v>
      </c>
      <c r="B122" s="17" t="s">
        <v>17</v>
      </c>
      <c r="C122" s="22"/>
      <c r="D122" s="23"/>
      <c r="E122" s="24"/>
      <c r="F122" s="25"/>
      <c r="G122" s="26"/>
      <c r="H122" s="240">
        <f t="shared" ref="H122" si="19">SUM(C124:G124)</f>
        <v>0</v>
      </c>
      <c r="I122" s="234"/>
      <c r="J122" s="235"/>
      <c r="K122" s="235"/>
      <c r="L122" s="235"/>
      <c r="M122" s="235"/>
      <c r="N122" s="236"/>
    </row>
    <row r="123" spans="1:14" x14ac:dyDescent="0.25">
      <c r="A123" s="231"/>
      <c r="B123" s="5" t="s">
        <v>5</v>
      </c>
      <c r="C123" s="6"/>
      <c r="D123" s="7"/>
      <c r="E123" s="8"/>
      <c r="F123" s="9"/>
      <c r="G123" s="10"/>
      <c r="H123" s="241"/>
      <c r="I123" s="237"/>
      <c r="J123" s="238"/>
      <c r="K123" s="238"/>
      <c r="L123" s="238"/>
      <c r="M123" s="238"/>
      <c r="N123" s="239"/>
    </row>
    <row r="124" spans="1:14" x14ac:dyDescent="0.25">
      <c r="A124" s="231"/>
      <c r="B124" s="5" t="s">
        <v>4</v>
      </c>
      <c r="C124" s="6"/>
      <c r="D124" s="7"/>
      <c r="E124" s="8"/>
      <c r="F124" s="9"/>
      <c r="G124" s="10"/>
      <c r="H124" s="241"/>
      <c r="I124" s="237"/>
      <c r="J124" s="238"/>
      <c r="K124" s="238"/>
      <c r="L124" s="238"/>
      <c r="M124" s="238"/>
      <c r="N124" s="239"/>
    </row>
    <row r="125" spans="1:14" x14ac:dyDescent="0.25">
      <c r="A125" s="231"/>
      <c r="B125" s="5" t="s">
        <v>2</v>
      </c>
      <c r="C125" s="6"/>
      <c r="D125" s="7"/>
      <c r="E125" s="8"/>
      <c r="F125" s="9"/>
      <c r="G125" s="10"/>
      <c r="H125" s="241"/>
      <c r="I125" s="237"/>
      <c r="J125" s="238"/>
      <c r="K125" s="238"/>
      <c r="L125" s="238"/>
      <c r="M125" s="238"/>
      <c r="N125" s="239"/>
    </row>
    <row r="126" spans="1:14" ht="15.75" thickBot="1" x14ac:dyDescent="0.3">
      <c r="A126" s="231"/>
      <c r="B126" s="27" t="s">
        <v>1</v>
      </c>
      <c r="C126" s="11"/>
      <c r="D126" s="12"/>
      <c r="E126" s="13"/>
      <c r="F126" s="14"/>
      <c r="G126" s="15"/>
      <c r="H126" s="241"/>
      <c r="I126" s="237"/>
      <c r="J126" s="238"/>
      <c r="K126" s="238"/>
      <c r="L126" s="238"/>
      <c r="M126" s="238"/>
      <c r="N126" s="239"/>
    </row>
    <row r="127" spans="1:14" ht="19.5" thickTop="1" x14ac:dyDescent="0.25">
      <c r="A127" s="230">
        <v>25</v>
      </c>
      <c r="B127" s="17" t="s">
        <v>17</v>
      </c>
      <c r="C127" s="22"/>
      <c r="D127" s="23"/>
      <c r="E127" s="24"/>
      <c r="F127" s="25"/>
      <c r="G127" s="26"/>
      <c r="H127" s="240">
        <f t="shared" ref="H127" si="20">SUM(C129:G129)</f>
        <v>0</v>
      </c>
      <c r="I127" s="234"/>
      <c r="J127" s="235"/>
      <c r="K127" s="235"/>
      <c r="L127" s="235"/>
      <c r="M127" s="235"/>
      <c r="N127" s="236"/>
    </row>
    <row r="128" spans="1:14" x14ac:dyDescent="0.25">
      <c r="A128" s="231"/>
      <c r="B128" s="5" t="s">
        <v>5</v>
      </c>
      <c r="C128" s="6"/>
      <c r="D128" s="7"/>
      <c r="E128" s="8"/>
      <c r="F128" s="9"/>
      <c r="G128" s="10"/>
      <c r="H128" s="241"/>
      <c r="I128" s="237"/>
      <c r="J128" s="238"/>
      <c r="K128" s="238"/>
      <c r="L128" s="238"/>
      <c r="M128" s="238"/>
      <c r="N128" s="239"/>
    </row>
    <row r="129" spans="1:14" x14ac:dyDescent="0.25">
      <c r="A129" s="231"/>
      <c r="B129" s="5" t="s">
        <v>4</v>
      </c>
      <c r="C129" s="6"/>
      <c r="D129" s="7"/>
      <c r="E129" s="8"/>
      <c r="F129" s="9"/>
      <c r="G129" s="10"/>
      <c r="H129" s="241"/>
      <c r="I129" s="237"/>
      <c r="J129" s="238"/>
      <c r="K129" s="238"/>
      <c r="L129" s="238"/>
      <c r="M129" s="238"/>
      <c r="N129" s="239"/>
    </row>
    <row r="130" spans="1:14" x14ac:dyDescent="0.25">
      <c r="A130" s="231"/>
      <c r="B130" s="5" t="s">
        <v>2</v>
      </c>
      <c r="C130" s="6"/>
      <c r="D130" s="7"/>
      <c r="E130" s="8"/>
      <c r="F130" s="9"/>
      <c r="G130" s="10"/>
      <c r="H130" s="241"/>
      <c r="I130" s="237"/>
      <c r="J130" s="238"/>
      <c r="K130" s="238"/>
      <c r="L130" s="238"/>
      <c r="M130" s="238"/>
      <c r="N130" s="239"/>
    </row>
    <row r="131" spans="1:14" ht="15.75" thickBot="1" x14ac:dyDescent="0.3">
      <c r="A131" s="231"/>
      <c r="B131" s="27" t="s">
        <v>1</v>
      </c>
      <c r="C131" s="11"/>
      <c r="D131" s="12"/>
      <c r="E131" s="13"/>
      <c r="F131" s="14"/>
      <c r="G131" s="15"/>
      <c r="H131" s="241"/>
      <c r="I131" s="237"/>
      <c r="J131" s="238"/>
      <c r="K131" s="238"/>
      <c r="L131" s="238"/>
      <c r="M131" s="238"/>
      <c r="N131" s="239"/>
    </row>
    <row r="132" spans="1:14" ht="19.5" thickTop="1" x14ac:dyDescent="0.25">
      <c r="A132" s="230">
        <v>26</v>
      </c>
      <c r="B132" s="17" t="s">
        <v>17</v>
      </c>
      <c r="C132" s="22"/>
      <c r="D132" s="23"/>
      <c r="E132" s="24"/>
      <c r="F132" s="25"/>
      <c r="G132" s="26"/>
      <c r="H132" s="240">
        <f t="shared" ref="H132" si="21">SUM(C134:G134)</f>
        <v>0</v>
      </c>
      <c r="I132" s="234"/>
      <c r="J132" s="235"/>
      <c r="K132" s="235"/>
      <c r="L132" s="235"/>
      <c r="M132" s="235"/>
      <c r="N132" s="236"/>
    </row>
    <row r="133" spans="1:14" x14ac:dyDescent="0.25">
      <c r="A133" s="231"/>
      <c r="B133" s="5" t="s">
        <v>5</v>
      </c>
      <c r="C133" s="6"/>
      <c r="D133" s="7"/>
      <c r="E133" s="8"/>
      <c r="F133" s="9"/>
      <c r="G133" s="10"/>
      <c r="H133" s="241"/>
      <c r="I133" s="237"/>
      <c r="J133" s="238"/>
      <c r="K133" s="238"/>
      <c r="L133" s="238"/>
      <c r="M133" s="238"/>
      <c r="N133" s="239"/>
    </row>
    <row r="134" spans="1:14" x14ac:dyDescent="0.25">
      <c r="A134" s="231"/>
      <c r="B134" s="5" t="s">
        <v>4</v>
      </c>
      <c r="C134" s="6"/>
      <c r="D134" s="7"/>
      <c r="E134" s="8"/>
      <c r="F134" s="9"/>
      <c r="G134" s="10"/>
      <c r="H134" s="241"/>
      <c r="I134" s="237"/>
      <c r="J134" s="238"/>
      <c r="K134" s="238"/>
      <c r="L134" s="238"/>
      <c r="M134" s="238"/>
      <c r="N134" s="239"/>
    </row>
    <row r="135" spans="1:14" x14ac:dyDescent="0.25">
      <c r="A135" s="231"/>
      <c r="B135" s="5" t="s">
        <v>2</v>
      </c>
      <c r="C135" s="6"/>
      <c r="D135" s="7"/>
      <c r="E135" s="8"/>
      <c r="F135" s="9"/>
      <c r="G135" s="10"/>
      <c r="H135" s="241"/>
      <c r="I135" s="237"/>
      <c r="J135" s="238"/>
      <c r="K135" s="238"/>
      <c r="L135" s="238"/>
      <c r="M135" s="238"/>
      <c r="N135" s="239"/>
    </row>
    <row r="136" spans="1:14" ht="15.75" thickBot="1" x14ac:dyDescent="0.3">
      <c r="A136" s="231"/>
      <c r="B136" s="27" t="s">
        <v>1</v>
      </c>
      <c r="C136" s="11"/>
      <c r="D136" s="12"/>
      <c r="E136" s="13"/>
      <c r="F136" s="14"/>
      <c r="G136" s="15"/>
      <c r="H136" s="241"/>
      <c r="I136" s="237"/>
      <c r="J136" s="238"/>
      <c r="K136" s="238"/>
      <c r="L136" s="238"/>
      <c r="M136" s="238"/>
      <c r="N136" s="239"/>
    </row>
    <row r="137" spans="1:14" ht="19.5" thickTop="1" x14ac:dyDescent="0.25">
      <c r="A137" s="230">
        <v>27</v>
      </c>
      <c r="B137" s="17" t="s">
        <v>17</v>
      </c>
      <c r="C137" s="22"/>
      <c r="D137" s="23"/>
      <c r="E137" s="24"/>
      <c r="F137" s="25"/>
      <c r="G137" s="26"/>
      <c r="H137" s="240">
        <f t="shared" ref="H137" si="22">SUM(C139:G139)</f>
        <v>0</v>
      </c>
      <c r="I137" s="234"/>
      <c r="J137" s="235"/>
      <c r="K137" s="235"/>
      <c r="L137" s="235"/>
      <c r="M137" s="235"/>
      <c r="N137" s="236"/>
    </row>
    <row r="138" spans="1:14" x14ac:dyDescent="0.25">
      <c r="A138" s="231"/>
      <c r="B138" s="5" t="s">
        <v>5</v>
      </c>
      <c r="C138" s="6"/>
      <c r="D138" s="7"/>
      <c r="E138" s="8"/>
      <c r="F138" s="9"/>
      <c r="G138" s="10"/>
      <c r="H138" s="241"/>
      <c r="I138" s="237"/>
      <c r="J138" s="238"/>
      <c r="K138" s="238"/>
      <c r="L138" s="238"/>
      <c r="M138" s="238"/>
      <c r="N138" s="239"/>
    </row>
    <row r="139" spans="1:14" x14ac:dyDescent="0.25">
      <c r="A139" s="231"/>
      <c r="B139" s="5" t="s">
        <v>4</v>
      </c>
      <c r="C139" s="6"/>
      <c r="D139" s="7"/>
      <c r="E139" s="8"/>
      <c r="F139" s="9"/>
      <c r="G139" s="10"/>
      <c r="H139" s="241"/>
      <c r="I139" s="237"/>
      <c r="J139" s="238"/>
      <c r="K139" s="238"/>
      <c r="L139" s="238"/>
      <c r="M139" s="238"/>
      <c r="N139" s="239"/>
    </row>
    <row r="140" spans="1:14" x14ac:dyDescent="0.25">
      <c r="A140" s="231"/>
      <c r="B140" s="5" t="s">
        <v>2</v>
      </c>
      <c r="C140" s="6"/>
      <c r="D140" s="7"/>
      <c r="E140" s="8"/>
      <c r="F140" s="9"/>
      <c r="G140" s="10"/>
      <c r="H140" s="241"/>
      <c r="I140" s="237"/>
      <c r="J140" s="238"/>
      <c r="K140" s="238"/>
      <c r="L140" s="238"/>
      <c r="M140" s="238"/>
      <c r="N140" s="239"/>
    </row>
    <row r="141" spans="1:14" ht="15.75" thickBot="1" x14ac:dyDescent="0.3">
      <c r="A141" s="231"/>
      <c r="B141" s="27" t="s">
        <v>1</v>
      </c>
      <c r="C141" s="11"/>
      <c r="D141" s="12"/>
      <c r="E141" s="13"/>
      <c r="F141" s="14"/>
      <c r="G141" s="15"/>
      <c r="H141" s="241"/>
      <c r="I141" s="237"/>
      <c r="J141" s="238"/>
      <c r="K141" s="238"/>
      <c r="L141" s="238"/>
      <c r="M141" s="238"/>
      <c r="N141" s="239"/>
    </row>
    <row r="142" spans="1:14" ht="19.5" thickTop="1" x14ac:dyDescent="0.25">
      <c r="A142" s="230">
        <v>28</v>
      </c>
      <c r="B142" s="17" t="s">
        <v>17</v>
      </c>
      <c r="C142" s="22"/>
      <c r="D142" s="23"/>
      <c r="E142" s="24"/>
      <c r="F142" s="25"/>
      <c r="G142" s="26"/>
      <c r="H142" s="240">
        <f t="shared" ref="H142" si="23">SUM(C144:G144)</f>
        <v>0</v>
      </c>
      <c r="I142" s="234"/>
      <c r="J142" s="235"/>
      <c r="K142" s="235"/>
      <c r="L142" s="235"/>
      <c r="M142" s="235"/>
      <c r="N142" s="236"/>
    </row>
    <row r="143" spans="1:14" x14ac:dyDescent="0.25">
      <c r="A143" s="231"/>
      <c r="B143" s="5" t="s">
        <v>5</v>
      </c>
      <c r="C143" s="6"/>
      <c r="D143" s="7"/>
      <c r="E143" s="8"/>
      <c r="F143" s="9"/>
      <c r="G143" s="10"/>
      <c r="H143" s="241"/>
      <c r="I143" s="237"/>
      <c r="J143" s="238"/>
      <c r="K143" s="238"/>
      <c r="L143" s="238"/>
      <c r="M143" s="238"/>
      <c r="N143" s="239"/>
    </row>
    <row r="144" spans="1:14" x14ac:dyDescent="0.25">
      <c r="A144" s="231"/>
      <c r="B144" s="5" t="s">
        <v>4</v>
      </c>
      <c r="C144" s="6"/>
      <c r="D144" s="7"/>
      <c r="E144" s="8"/>
      <c r="F144" s="9"/>
      <c r="G144" s="10"/>
      <c r="H144" s="241"/>
      <c r="I144" s="237"/>
      <c r="J144" s="238"/>
      <c r="K144" s="238"/>
      <c r="L144" s="238"/>
      <c r="M144" s="238"/>
      <c r="N144" s="239"/>
    </row>
    <row r="145" spans="1:14" x14ac:dyDescent="0.25">
      <c r="A145" s="231"/>
      <c r="B145" s="5" t="s">
        <v>2</v>
      </c>
      <c r="C145" s="6"/>
      <c r="D145" s="7"/>
      <c r="E145" s="8"/>
      <c r="F145" s="9"/>
      <c r="G145" s="10"/>
      <c r="H145" s="241"/>
      <c r="I145" s="237"/>
      <c r="J145" s="238"/>
      <c r="K145" s="238"/>
      <c r="L145" s="238"/>
      <c r="M145" s="238"/>
      <c r="N145" s="239"/>
    </row>
    <row r="146" spans="1:14" ht="15.75" thickBot="1" x14ac:dyDescent="0.3">
      <c r="A146" s="231"/>
      <c r="B146" s="27" t="s">
        <v>1</v>
      </c>
      <c r="C146" s="11"/>
      <c r="D146" s="12"/>
      <c r="E146" s="13"/>
      <c r="F146" s="14"/>
      <c r="G146" s="15"/>
      <c r="H146" s="241"/>
      <c r="I146" s="237"/>
      <c r="J146" s="238"/>
      <c r="K146" s="238"/>
      <c r="L146" s="238"/>
      <c r="M146" s="238"/>
      <c r="N146" s="239"/>
    </row>
    <row r="147" spans="1:14" ht="19.5" thickTop="1" x14ac:dyDescent="0.25">
      <c r="A147" s="230">
        <v>29</v>
      </c>
      <c r="B147" s="17" t="s">
        <v>17</v>
      </c>
      <c r="C147" s="22"/>
      <c r="D147" s="23"/>
      <c r="E147" s="24"/>
      <c r="F147" s="25"/>
      <c r="G147" s="26"/>
      <c r="H147" s="240">
        <f t="shared" ref="H147" si="24">SUM(C149:G149)</f>
        <v>0</v>
      </c>
      <c r="I147" s="234"/>
      <c r="J147" s="235"/>
      <c r="K147" s="235"/>
      <c r="L147" s="235"/>
      <c r="M147" s="235"/>
      <c r="N147" s="236"/>
    </row>
    <row r="148" spans="1:14" x14ac:dyDescent="0.25">
      <c r="A148" s="231"/>
      <c r="B148" s="5" t="s">
        <v>5</v>
      </c>
      <c r="C148" s="6"/>
      <c r="D148" s="7"/>
      <c r="E148" s="8"/>
      <c r="F148" s="9"/>
      <c r="G148" s="10"/>
      <c r="H148" s="241"/>
      <c r="I148" s="237"/>
      <c r="J148" s="238"/>
      <c r="K148" s="238"/>
      <c r="L148" s="238"/>
      <c r="M148" s="238"/>
      <c r="N148" s="239"/>
    </row>
    <row r="149" spans="1:14" x14ac:dyDescent="0.25">
      <c r="A149" s="231"/>
      <c r="B149" s="5" t="s">
        <v>4</v>
      </c>
      <c r="C149" s="6"/>
      <c r="D149" s="7"/>
      <c r="E149" s="8"/>
      <c r="F149" s="9"/>
      <c r="G149" s="10"/>
      <c r="H149" s="241"/>
      <c r="I149" s="237"/>
      <c r="J149" s="238"/>
      <c r="K149" s="238"/>
      <c r="L149" s="238"/>
      <c r="M149" s="238"/>
      <c r="N149" s="239"/>
    </row>
    <row r="150" spans="1:14" x14ac:dyDescent="0.25">
      <c r="A150" s="231"/>
      <c r="B150" s="5" t="s">
        <v>2</v>
      </c>
      <c r="C150" s="6"/>
      <c r="D150" s="7"/>
      <c r="E150" s="8"/>
      <c r="F150" s="9"/>
      <c r="G150" s="10"/>
      <c r="H150" s="241"/>
      <c r="I150" s="237"/>
      <c r="J150" s="238"/>
      <c r="K150" s="238"/>
      <c r="L150" s="238"/>
      <c r="M150" s="238"/>
      <c r="N150" s="239"/>
    </row>
    <row r="151" spans="1:14" ht="15.75" thickBot="1" x14ac:dyDescent="0.3">
      <c r="A151" s="231"/>
      <c r="B151" s="27" t="s">
        <v>1</v>
      </c>
      <c r="C151" s="11"/>
      <c r="D151" s="12"/>
      <c r="E151" s="13"/>
      <c r="F151" s="14"/>
      <c r="G151" s="15"/>
      <c r="H151" s="241"/>
      <c r="I151" s="237"/>
      <c r="J151" s="238"/>
      <c r="K151" s="238"/>
      <c r="L151" s="238"/>
      <c r="M151" s="238"/>
      <c r="N151" s="239"/>
    </row>
    <row r="152" spans="1:14" ht="19.5" thickTop="1" x14ac:dyDescent="0.25">
      <c r="A152" s="230">
        <v>30</v>
      </c>
      <c r="B152" s="17" t="s">
        <v>17</v>
      </c>
      <c r="C152" s="22"/>
      <c r="D152" s="23"/>
      <c r="E152" s="24"/>
      <c r="F152" s="25"/>
      <c r="G152" s="26"/>
      <c r="H152" s="240">
        <f t="shared" ref="H152" si="25">SUM(C154:G154)</f>
        <v>0</v>
      </c>
      <c r="I152" s="234"/>
      <c r="J152" s="235"/>
      <c r="K152" s="235"/>
      <c r="L152" s="235"/>
      <c r="M152" s="235"/>
      <c r="N152" s="236"/>
    </row>
    <row r="153" spans="1:14" x14ac:dyDescent="0.25">
      <c r="A153" s="231"/>
      <c r="B153" s="5" t="s">
        <v>5</v>
      </c>
      <c r="C153" s="6"/>
      <c r="D153" s="7"/>
      <c r="E153" s="8"/>
      <c r="F153" s="9"/>
      <c r="G153" s="10"/>
      <c r="H153" s="241"/>
      <c r="I153" s="237"/>
      <c r="J153" s="238"/>
      <c r="K153" s="238"/>
      <c r="L153" s="238"/>
      <c r="M153" s="238"/>
      <c r="N153" s="239"/>
    </row>
    <row r="154" spans="1:14" x14ac:dyDescent="0.25">
      <c r="A154" s="231"/>
      <c r="B154" s="5" t="s">
        <v>4</v>
      </c>
      <c r="C154" s="6"/>
      <c r="D154" s="7"/>
      <c r="E154" s="8"/>
      <c r="F154" s="9"/>
      <c r="G154" s="10"/>
      <c r="H154" s="241"/>
      <c r="I154" s="237"/>
      <c r="J154" s="238"/>
      <c r="K154" s="238"/>
      <c r="L154" s="238"/>
      <c r="M154" s="238"/>
      <c r="N154" s="239"/>
    </row>
    <row r="155" spans="1:14" x14ac:dyDescent="0.25">
      <c r="A155" s="231"/>
      <c r="B155" s="5" t="s">
        <v>2</v>
      </c>
      <c r="C155" s="6"/>
      <c r="D155" s="7"/>
      <c r="E155" s="8"/>
      <c r="F155" s="9"/>
      <c r="G155" s="10"/>
      <c r="H155" s="241"/>
      <c r="I155" s="237"/>
      <c r="J155" s="238"/>
      <c r="K155" s="238"/>
      <c r="L155" s="238"/>
      <c r="M155" s="238"/>
      <c r="N155" s="239"/>
    </row>
    <row r="156" spans="1:14" ht="15.75" thickBot="1" x14ac:dyDescent="0.3">
      <c r="A156" s="231"/>
      <c r="B156" s="27" t="s">
        <v>1</v>
      </c>
      <c r="C156" s="11"/>
      <c r="D156" s="12"/>
      <c r="E156" s="13"/>
      <c r="F156" s="14"/>
      <c r="G156" s="15"/>
      <c r="H156" s="241"/>
      <c r="I156" s="237"/>
      <c r="J156" s="238"/>
      <c r="K156" s="238"/>
      <c r="L156" s="238"/>
      <c r="M156" s="238"/>
      <c r="N156" s="239"/>
    </row>
    <row r="157" spans="1:14" ht="19.5" thickTop="1" x14ac:dyDescent="0.25">
      <c r="A157" s="230">
        <v>31</v>
      </c>
      <c r="B157" s="17" t="s">
        <v>17</v>
      </c>
      <c r="C157" s="22"/>
      <c r="D157" s="23"/>
      <c r="E157" s="24"/>
      <c r="F157" s="25"/>
      <c r="G157" s="26"/>
      <c r="H157" s="240">
        <f t="shared" ref="H157" si="26">SUM(C159:G159)</f>
        <v>0</v>
      </c>
      <c r="I157" s="234"/>
      <c r="J157" s="235"/>
      <c r="K157" s="235"/>
      <c r="L157" s="235"/>
      <c r="M157" s="235"/>
      <c r="N157" s="236"/>
    </row>
    <row r="158" spans="1:14" x14ac:dyDescent="0.25">
      <c r="A158" s="231"/>
      <c r="B158" s="5" t="s">
        <v>5</v>
      </c>
      <c r="C158" s="6"/>
      <c r="D158" s="7"/>
      <c r="E158" s="8"/>
      <c r="F158" s="9"/>
      <c r="G158" s="10"/>
      <c r="H158" s="241"/>
      <c r="I158" s="237"/>
      <c r="J158" s="238"/>
      <c r="K158" s="238"/>
      <c r="L158" s="238"/>
      <c r="M158" s="238"/>
      <c r="N158" s="239"/>
    </row>
    <row r="159" spans="1:14" x14ac:dyDescent="0.25">
      <c r="A159" s="231"/>
      <c r="B159" s="5" t="s">
        <v>4</v>
      </c>
      <c r="C159" s="6"/>
      <c r="D159" s="7"/>
      <c r="E159" s="8"/>
      <c r="F159" s="9"/>
      <c r="G159" s="10"/>
      <c r="H159" s="241"/>
      <c r="I159" s="237"/>
      <c r="J159" s="238"/>
      <c r="K159" s="238"/>
      <c r="L159" s="238"/>
      <c r="M159" s="238"/>
      <c r="N159" s="239"/>
    </row>
    <row r="160" spans="1:14" x14ac:dyDescent="0.25">
      <c r="A160" s="231"/>
      <c r="B160" s="5" t="s">
        <v>2</v>
      </c>
      <c r="C160" s="6"/>
      <c r="D160" s="7"/>
      <c r="E160" s="8"/>
      <c r="F160" s="9"/>
      <c r="G160" s="10"/>
      <c r="H160" s="241"/>
      <c r="I160" s="237"/>
      <c r="J160" s="238"/>
      <c r="K160" s="238"/>
      <c r="L160" s="238"/>
      <c r="M160" s="238"/>
      <c r="N160" s="239"/>
    </row>
    <row r="161" spans="1:14" ht="15.75" thickBot="1" x14ac:dyDescent="0.3">
      <c r="A161" s="231"/>
      <c r="B161" s="27" t="s">
        <v>1</v>
      </c>
      <c r="C161" s="11"/>
      <c r="D161" s="12"/>
      <c r="E161" s="13"/>
      <c r="F161" s="14"/>
      <c r="G161" s="15"/>
      <c r="H161" s="241"/>
      <c r="I161" s="237"/>
      <c r="J161" s="238"/>
      <c r="K161" s="238"/>
      <c r="L161" s="238"/>
      <c r="M161" s="238"/>
      <c r="N161" s="239"/>
    </row>
    <row r="162" spans="1:14" ht="19.5" thickTop="1" x14ac:dyDescent="0.25">
      <c r="A162" s="230">
        <v>32</v>
      </c>
      <c r="B162" s="17" t="s">
        <v>17</v>
      </c>
      <c r="C162" s="22"/>
      <c r="D162" s="23"/>
      <c r="E162" s="24"/>
      <c r="F162" s="25"/>
      <c r="G162" s="26"/>
      <c r="H162" s="240">
        <f t="shared" ref="H162" si="27">SUM(C164:G164)</f>
        <v>0</v>
      </c>
      <c r="I162" s="234"/>
      <c r="J162" s="235"/>
      <c r="K162" s="235"/>
      <c r="L162" s="235"/>
      <c r="M162" s="235"/>
      <c r="N162" s="236"/>
    </row>
    <row r="163" spans="1:14" x14ac:dyDescent="0.25">
      <c r="A163" s="231"/>
      <c r="B163" s="5" t="s">
        <v>5</v>
      </c>
      <c r="C163" s="6"/>
      <c r="D163" s="7"/>
      <c r="E163" s="8"/>
      <c r="F163" s="9"/>
      <c r="G163" s="10"/>
      <c r="H163" s="241"/>
      <c r="I163" s="237"/>
      <c r="J163" s="238"/>
      <c r="K163" s="238"/>
      <c r="L163" s="238"/>
      <c r="M163" s="238"/>
      <c r="N163" s="239"/>
    </row>
    <row r="164" spans="1:14" x14ac:dyDescent="0.25">
      <c r="A164" s="231"/>
      <c r="B164" s="5" t="s">
        <v>4</v>
      </c>
      <c r="C164" s="6"/>
      <c r="D164" s="7"/>
      <c r="E164" s="8"/>
      <c r="F164" s="9"/>
      <c r="G164" s="10"/>
      <c r="H164" s="241"/>
      <c r="I164" s="237"/>
      <c r="J164" s="238"/>
      <c r="K164" s="238"/>
      <c r="L164" s="238"/>
      <c r="M164" s="238"/>
      <c r="N164" s="239"/>
    </row>
    <row r="165" spans="1:14" x14ac:dyDescent="0.25">
      <c r="A165" s="231"/>
      <c r="B165" s="5" t="s">
        <v>2</v>
      </c>
      <c r="C165" s="6"/>
      <c r="D165" s="7"/>
      <c r="E165" s="8"/>
      <c r="F165" s="9"/>
      <c r="G165" s="10"/>
      <c r="H165" s="241"/>
      <c r="I165" s="237"/>
      <c r="J165" s="238"/>
      <c r="K165" s="238"/>
      <c r="L165" s="238"/>
      <c r="M165" s="238"/>
      <c r="N165" s="239"/>
    </row>
    <row r="166" spans="1:14" ht="15.75" thickBot="1" x14ac:dyDescent="0.3">
      <c r="A166" s="231"/>
      <c r="B166" s="27" t="s">
        <v>1</v>
      </c>
      <c r="C166" s="11"/>
      <c r="D166" s="12"/>
      <c r="E166" s="13"/>
      <c r="F166" s="14"/>
      <c r="G166" s="15"/>
      <c r="H166" s="241"/>
      <c r="I166" s="237"/>
      <c r="J166" s="238"/>
      <c r="K166" s="238"/>
      <c r="L166" s="238"/>
      <c r="M166" s="238"/>
      <c r="N166" s="239"/>
    </row>
    <row r="167" spans="1:14" ht="19.5" thickTop="1" x14ac:dyDescent="0.25">
      <c r="A167" s="230">
        <v>33</v>
      </c>
      <c r="B167" s="17" t="s">
        <v>17</v>
      </c>
      <c r="C167" s="22"/>
      <c r="D167" s="23"/>
      <c r="E167" s="24"/>
      <c r="F167" s="25"/>
      <c r="G167" s="26"/>
      <c r="H167" s="240">
        <f t="shared" ref="H167" si="28">SUM(C169:G169)</f>
        <v>0</v>
      </c>
      <c r="I167" s="234"/>
      <c r="J167" s="235"/>
      <c r="K167" s="235"/>
      <c r="L167" s="235"/>
      <c r="M167" s="235"/>
      <c r="N167" s="236"/>
    </row>
    <row r="168" spans="1:14" x14ac:dyDescent="0.25">
      <c r="A168" s="231"/>
      <c r="B168" s="5" t="s">
        <v>5</v>
      </c>
      <c r="C168" s="6"/>
      <c r="D168" s="7"/>
      <c r="E168" s="8"/>
      <c r="F168" s="9"/>
      <c r="G168" s="10"/>
      <c r="H168" s="241"/>
      <c r="I168" s="237"/>
      <c r="J168" s="238"/>
      <c r="K168" s="238"/>
      <c r="L168" s="238"/>
      <c r="M168" s="238"/>
      <c r="N168" s="239"/>
    </row>
    <row r="169" spans="1:14" x14ac:dyDescent="0.25">
      <c r="A169" s="231"/>
      <c r="B169" s="5" t="s">
        <v>4</v>
      </c>
      <c r="C169" s="6"/>
      <c r="D169" s="7"/>
      <c r="E169" s="8"/>
      <c r="F169" s="9"/>
      <c r="G169" s="10"/>
      <c r="H169" s="241"/>
      <c r="I169" s="237"/>
      <c r="J169" s="238"/>
      <c r="K169" s="238"/>
      <c r="L169" s="238"/>
      <c r="M169" s="238"/>
      <c r="N169" s="239"/>
    </row>
    <row r="170" spans="1:14" x14ac:dyDescent="0.25">
      <c r="A170" s="231"/>
      <c r="B170" s="5" t="s">
        <v>2</v>
      </c>
      <c r="C170" s="6"/>
      <c r="D170" s="7"/>
      <c r="E170" s="8"/>
      <c r="F170" s="9"/>
      <c r="G170" s="10"/>
      <c r="H170" s="241"/>
      <c r="I170" s="237"/>
      <c r="J170" s="238"/>
      <c r="K170" s="238"/>
      <c r="L170" s="238"/>
      <c r="M170" s="238"/>
      <c r="N170" s="239"/>
    </row>
    <row r="171" spans="1:14" ht="15.75" thickBot="1" x14ac:dyDescent="0.3">
      <c r="A171" s="231"/>
      <c r="B171" s="27" t="s">
        <v>1</v>
      </c>
      <c r="C171" s="11"/>
      <c r="D171" s="12"/>
      <c r="E171" s="13"/>
      <c r="F171" s="14"/>
      <c r="G171" s="15"/>
      <c r="H171" s="241"/>
      <c r="I171" s="237"/>
      <c r="J171" s="238"/>
      <c r="K171" s="238"/>
      <c r="L171" s="238"/>
      <c r="M171" s="238"/>
      <c r="N171" s="239"/>
    </row>
    <row r="172" spans="1:14" ht="19.5" thickTop="1" x14ac:dyDescent="0.25">
      <c r="A172" s="230">
        <v>34</v>
      </c>
      <c r="B172" s="17" t="s">
        <v>17</v>
      </c>
      <c r="C172" s="22"/>
      <c r="D172" s="23"/>
      <c r="E172" s="24"/>
      <c r="F172" s="25"/>
      <c r="G172" s="26"/>
      <c r="H172" s="240">
        <f t="shared" ref="H172" si="29">SUM(C174:G174)</f>
        <v>0</v>
      </c>
      <c r="I172" s="234"/>
      <c r="J172" s="235"/>
      <c r="K172" s="235"/>
      <c r="L172" s="235"/>
      <c r="M172" s="235"/>
      <c r="N172" s="236"/>
    </row>
    <row r="173" spans="1:14" x14ac:dyDescent="0.25">
      <c r="A173" s="231"/>
      <c r="B173" s="5" t="s">
        <v>5</v>
      </c>
      <c r="C173" s="6"/>
      <c r="D173" s="7"/>
      <c r="E173" s="8"/>
      <c r="F173" s="9"/>
      <c r="G173" s="10"/>
      <c r="H173" s="241"/>
      <c r="I173" s="237"/>
      <c r="J173" s="238"/>
      <c r="K173" s="238"/>
      <c r="L173" s="238"/>
      <c r="M173" s="238"/>
      <c r="N173" s="239"/>
    </row>
    <row r="174" spans="1:14" x14ac:dyDescent="0.25">
      <c r="A174" s="231"/>
      <c r="B174" s="5" t="s">
        <v>4</v>
      </c>
      <c r="C174" s="6"/>
      <c r="D174" s="7"/>
      <c r="E174" s="8"/>
      <c r="F174" s="9"/>
      <c r="G174" s="10"/>
      <c r="H174" s="241"/>
      <c r="I174" s="237"/>
      <c r="J174" s="238"/>
      <c r="K174" s="238"/>
      <c r="L174" s="238"/>
      <c r="M174" s="238"/>
      <c r="N174" s="239"/>
    </row>
    <row r="175" spans="1:14" x14ac:dyDescent="0.25">
      <c r="A175" s="231"/>
      <c r="B175" s="5" t="s">
        <v>2</v>
      </c>
      <c r="C175" s="6"/>
      <c r="D175" s="7"/>
      <c r="E175" s="8"/>
      <c r="F175" s="9"/>
      <c r="G175" s="10"/>
      <c r="H175" s="241"/>
      <c r="I175" s="237"/>
      <c r="J175" s="238"/>
      <c r="K175" s="238"/>
      <c r="L175" s="238"/>
      <c r="M175" s="238"/>
      <c r="N175" s="239"/>
    </row>
    <row r="176" spans="1:14" ht="15.75" thickBot="1" x14ac:dyDescent="0.3">
      <c r="A176" s="231"/>
      <c r="B176" s="27" t="s">
        <v>1</v>
      </c>
      <c r="C176" s="11"/>
      <c r="D176" s="12"/>
      <c r="E176" s="13"/>
      <c r="F176" s="14"/>
      <c r="G176" s="15"/>
      <c r="H176" s="241"/>
      <c r="I176" s="237"/>
      <c r="J176" s="238"/>
      <c r="K176" s="238"/>
      <c r="L176" s="238"/>
      <c r="M176" s="238"/>
      <c r="N176" s="239"/>
    </row>
    <row r="177" spans="1:14" ht="19.5" thickTop="1" x14ac:dyDescent="0.25">
      <c r="A177" s="230">
        <v>35</v>
      </c>
      <c r="B177" s="17" t="s">
        <v>17</v>
      </c>
      <c r="C177" s="22"/>
      <c r="D177" s="23"/>
      <c r="E177" s="24"/>
      <c r="F177" s="25"/>
      <c r="G177" s="26"/>
      <c r="H177" s="240">
        <f t="shared" ref="H177" si="30">SUM(C179:G179)</f>
        <v>0</v>
      </c>
      <c r="I177" s="234"/>
      <c r="J177" s="235"/>
      <c r="K177" s="235"/>
      <c r="L177" s="235"/>
      <c r="M177" s="235"/>
      <c r="N177" s="236"/>
    </row>
    <row r="178" spans="1:14" x14ac:dyDescent="0.25">
      <c r="A178" s="231"/>
      <c r="B178" s="5" t="s">
        <v>5</v>
      </c>
      <c r="C178" s="6"/>
      <c r="D178" s="7"/>
      <c r="E178" s="8"/>
      <c r="F178" s="9"/>
      <c r="G178" s="10"/>
      <c r="H178" s="241"/>
      <c r="I178" s="237"/>
      <c r="J178" s="238"/>
      <c r="K178" s="238"/>
      <c r="L178" s="238"/>
      <c r="M178" s="238"/>
      <c r="N178" s="239"/>
    </row>
    <row r="179" spans="1:14" x14ac:dyDescent="0.25">
      <c r="A179" s="231"/>
      <c r="B179" s="5" t="s">
        <v>4</v>
      </c>
      <c r="C179" s="6"/>
      <c r="D179" s="7"/>
      <c r="E179" s="8"/>
      <c r="F179" s="9"/>
      <c r="G179" s="10"/>
      <c r="H179" s="241"/>
      <c r="I179" s="237"/>
      <c r="J179" s="238"/>
      <c r="K179" s="238"/>
      <c r="L179" s="238"/>
      <c r="M179" s="238"/>
      <c r="N179" s="239"/>
    </row>
    <row r="180" spans="1:14" x14ac:dyDescent="0.25">
      <c r="A180" s="231"/>
      <c r="B180" s="5" t="s">
        <v>2</v>
      </c>
      <c r="C180" s="6"/>
      <c r="D180" s="7"/>
      <c r="E180" s="8"/>
      <c r="F180" s="9"/>
      <c r="G180" s="10"/>
      <c r="H180" s="241"/>
      <c r="I180" s="237"/>
      <c r="J180" s="238"/>
      <c r="K180" s="238"/>
      <c r="L180" s="238"/>
      <c r="M180" s="238"/>
      <c r="N180" s="239"/>
    </row>
    <row r="181" spans="1:14" ht="15.75" thickBot="1" x14ac:dyDescent="0.3">
      <c r="A181" s="231"/>
      <c r="B181" s="27" t="s">
        <v>1</v>
      </c>
      <c r="C181" s="11"/>
      <c r="D181" s="12"/>
      <c r="E181" s="13"/>
      <c r="F181" s="14"/>
      <c r="G181" s="15"/>
      <c r="H181" s="241"/>
      <c r="I181" s="237"/>
      <c r="J181" s="238"/>
      <c r="K181" s="238"/>
      <c r="L181" s="238"/>
      <c r="M181" s="238"/>
      <c r="N181" s="239"/>
    </row>
    <row r="182" spans="1:14" ht="19.5" thickTop="1" x14ac:dyDescent="0.25">
      <c r="A182" s="230">
        <v>36</v>
      </c>
      <c r="B182" s="17" t="s">
        <v>17</v>
      </c>
      <c r="C182" s="22"/>
      <c r="D182" s="23"/>
      <c r="E182" s="24"/>
      <c r="F182" s="25"/>
      <c r="G182" s="26"/>
      <c r="H182" s="240">
        <f t="shared" ref="H182" si="31">SUM(C184:G184)</f>
        <v>0</v>
      </c>
      <c r="I182" s="234"/>
      <c r="J182" s="235"/>
      <c r="K182" s="235"/>
      <c r="L182" s="235"/>
      <c r="M182" s="235"/>
      <c r="N182" s="236"/>
    </row>
    <row r="183" spans="1:14" x14ac:dyDescent="0.25">
      <c r="A183" s="231"/>
      <c r="B183" s="5" t="s">
        <v>5</v>
      </c>
      <c r="C183" s="6"/>
      <c r="D183" s="7"/>
      <c r="E183" s="8"/>
      <c r="F183" s="9"/>
      <c r="G183" s="10"/>
      <c r="H183" s="241"/>
      <c r="I183" s="237"/>
      <c r="J183" s="238"/>
      <c r="K183" s="238"/>
      <c r="L183" s="238"/>
      <c r="M183" s="238"/>
      <c r="N183" s="239"/>
    </row>
    <row r="184" spans="1:14" x14ac:dyDescent="0.25">
      <c r="A184" s="231"/>
      <c r="B184" s="5" t="s">
        <v>4</v>
      </c>
      <c r="C184" s="6"/>
      <c r="D184" s="7"/>
      <c r="E184" s="8"/>
      <c r="F184" s="9"/>
      <c r="G184" s="10"/>
      <c r="H184" s="241"/>
      <c r="I184" s="237"/>
      <c r="J184" s="238"/>
      <c r="K184" s="238"/>
      <c r="L184" s="238"/>
      <c r="M184" s="238"/>
      <c r="N184" s="239"/>
    </row>
    <row r="185" spans="1:14" x14ac:dyDescent="0.25">
      <c r="A185" s="231"/>
      <c r="B185" s="5" t="s">
        <v>2</v>
      </c>
      <c r="C185" s="6"/>
      <c r="D185" s="7"/>
      <c r="E185" s="8"/>
      <c r="F185" s="9"/>
      <c r="G185" s="10"/>
      <c r="H185" s="241"/>
      <c r="I185" s="237"/>
      <c r="J185" s="238"/>
      <c r="K185" s="238"/>
      <c r="L185" s="238"/>
      <c r="M185" s="238"/>
      <c r="N185" s="239"/>
    </row>
    <row r="186" spans="1:14" ht="15.75" thickBot="1" x14ac:dyDescent="0.3">
      <c r="A186" s="231"/>
      <c r="B186" s="27" t="s">
        <v>1</v>
      </c>
      <c r="C186" s="11"/>
      <c r="D186" s="12"/>
      <c r="E186" s="13"/>
      <c r="F186" s="14"/>
      <c r="G186" s="15"/>
      <c r="H186" s="241"/>
      <c r="I186" s="237"/>
      <c r="J186" s="238"/>
      <c r="K186" s="238"/>
      <c r="L186" s="238"/>
      <c r="M186" s="238"/>
      <c r="N186" s="239"/>
    </row>
    <row r="187" spans="1:14" ht="19.5" thickTop="1" x14ac:dyDescent="0.25">
      <c r="A187" s="230">
        <v>37</v>
      </c>
      <c r="B187" s="17" t="s">
        <v>17</v>
      </c>
      <c r="C187" s="22"/>
      <c r="D187" s="23"/>
      <c r="E187" s="24"/>
      <c r="F187" s="25"/>
      <c r="G187" s="26"/>
      <c r="H187" s="240">
        <f t="shared" ref="H187" si="32">SUM(C189:G189)</f>
        <v>0</v>
      </c>
      <c r="I187" s="234"/>
      <c r="J187" s="235"/>
      <c r="K187" s="235"/>
      <c r="L187" s="235"/>
      <c r="M187" s="235"/>
      <c r="N187" s="236"/>
    </row>
    <row r="188" spans="1:14" x14ac:dyDescent="0.25">
      <c r="A188" s="231"/>
      <c r="B188" s="5" t="s">
        <v>5</v>
      </c>
      <c r="C188" s="6"/>
      <c r="D188" s="7"/>
      <c r="E188" s="8"/>
      <c r="F188" s="9"/>
      <c r="G188" s="10"/>
      <c r="H188" s="241"/>
      <c r="I188" s="237"/>
      <c r="J188" s="238"/>
      <c r="K188" s="238"/>
      <c r="L188" s="238"/>
      <c r="M188" s="238"/>
      <c r="N188" s="239"/>
    </row>
    <row r="189" spans="1:14" x14ac:dyDescent="0.25">
      <c r="A189" s="231"/>
      <c r="B189" s="5" t="s">
        <v>4</v>
      </c>
      <c r="C189" s="6"/>
      <c r="D189" s="7"/>
      <c r="E189" s="8"/>
      <c r="F189" s="9"/>
      <c r="G189" s="10"/>
      <c r="H189" s="241"/>
      <c r="I189" s="237"/>
      <c r="J189" s="238"/>
      <c r="K189" s="238"/>
      <c r="L189" s="238"/>
      <c r="M189" s="238"/>
      <c r="N189" s="239"/>
    </row>
    <row r="190" spans="1:14" x14ac:dyDescent="0.25">
      <c r="A190" s="231"/>
      <c r="B190" s="5" t="s">
        <v>2</v>
      </c>
      <c r="C190" s="6"/>
      <c r="D190" s="7"/>
      <c r="E190" s="8"/>
      <c r="F190" s="9"/>
      <c r="G190" s="10"/>
      <c r="H190" s="241"/>
      <c r="I190" s="237"/>
      <c r="J190" s="238"/>
      <c r="K190" s="238"/>
      <c r="L190" s="238"/>
      <c r="M190" s="238"/>
      <c r="N190" s="239"/>
    </row>
    <row r="191" spans="1:14" ht="15.75" thickBot="1" x14ac:dyDescent="0.3">
      <c r="A191" s="231"/>
      <c r="B191" s="27" t="s">
        <v>1</v>
      </c>
      <c r="C191" s="11"/>
      <c r="D191" s="12"/>
      <c r="E191" s="13"/>
      <c r="F191" s="14"/>
      <c r="G191" s="15"/>
      <c r="H191" s="241"/>
      <c r="I191" s="237"/>
      <c r="J191" s="238"/>
      <c r="K191" s="238"/>
      <c r="L191" s="238"/>
      <c r="M191" s="238"/>
      <c r="N191" s="239"/>
    </row>
    <row r="192" spans="1:14" ht="19.5" thickTop="1" x14ac:dyDescent="0.25">
      <c r="A192" s="230">
        <v>38</v>
      </c>
      <c r="B192" s="17" t="s">
        <v>17</v>
      </c>
      <c r="C192" s="22"/>
      <c r="D192" s="23"/>
      <c r="E192" s="24"/>
      <c r="F192" s="25"/>
      <c r="G192" s="26"/>
      <c r="H192" s="240">
        <f t="shared" ref="H192" si="33">SUM(C194:G194)</f>
        <v>0</v>
      </c>
      <c r="I192" s="234"/>
      <c r="J192" s="235"/>
      <c r="K192" s="235"/>
      <c r="L192" s="235"/>
      <c r="M192" s="235"/>
      <c r="N192" s="236"/>
    </row>
    <row r="193" spans="1:14" x14ac:dyDescent="0.25">
      <c r="A193" s="231"/>
      <c r="B193" s="5" t="s">
        <v>5</v>
      </c>
      <c r="C193" s="6"/>
      <c r="D193" s="7"/>
      <c r="E193" s="8"/>
      <c r="F193" s="9"/>
      <c r="G193" s="10"/>
      <c r="H193" s="241"/>
      <c r="I193" s="237"/>
      <c r="J193" s="238"/>
      <c r="K193" s="238"/>
      <c r="L193" s="238"/>
      <c r="M193" s="238"/>
      <c r="N193" s="239"/>
    </row>
    <row r="194" spans="1:14" x14ac:dyDescent="0.25">
      <c r="A194" s="231"/>
      <c r="B194" s="5" t="s">
        <v>4</v>
      </c>
      <c r="C194" s="6"/>
      <c r="D194" s="7"/>
      <c r="E194" s="8"/>
      <c r="F194" s="9"/>
      <c r="G194" s="10"/>
      <c r="H194" s="241"/>
      <c r="I194" s="237"/>
      <c r="J194" s="238"/>
      <c r="K194" s="238"/>
      <c r="L194" s="238"/>
      <c r="M194" s="238"/>
      <c r="N194" s="239"/>
    </row>
    <row r="195" spans="1:14" x14ac:dyDescent="0.25">
      <c r="A195" s="231"/>
      <c r="B195" s="5" t="s">
        <v>2</v>
      </c>
      <c r="C195" s="6"/>
      <c r="D195" s="7"/>
      <c r="E195" s="8"/>
      <c r="F195" s="9"/>
      <c r="G195" s="10"/>
      <c r="H195" s="241"/>
      <c r="I195" s="237"/>
      <c r="J195" s="238"/>
      <c r="K195" s="238"/>
      <c r="L195" s="238"/>
      <c r="M195" s="238"/>
      <c r="N195" s="239"/>
    </row>
    <row r="196" spans="1:14" ht="15.75" thickBot="1" x14ac:dyDescent="0.3">
      <c r="A196" s="231"/>
      <c r="B196" s="27" t="s">
        <v>1</v>
      </c>
      <c r="C196" s="11"/>
      <c r="D196" s="12"/>
      <c r="E196" s="13"/>
      <c r="F196" s="14"/>
      <c r="G196" s="15"/>
      <c r="H196" s="241"/>
      <c r="I196" s="237"/>
      <c r="J196" s="238"/>
      <c r="K196" s="238"/>
      <c r="L196" s="238"/>
      <c r="M196" s="238"/>
      <c r="N196" s="239"/>
    </row>
    <row r="197" spans="1:14" ht="19.5" thickTop="1" x14ac:dyDescent="0.25">
      <c r="A197" s="230">
        <v>39</v>
      </c>
      <c r="B197" s="17" t="s">
        <v>17</v>
      </c>
      <c r="C197" s="22"/>
      <c r="D197" s="23"/>
      <c r="E197" s="24"/>
      <c r="F197" s="25"/>
      <c r="G197" s="26"/>
      <c r="H197" s="240">
        <f t="shared" ref="H197" si="34">SUM(C199:G199)</f>
        <v>0</v>
      </c>
      <c r="I197" s="234"/>
      <c r="J197" s="235"/>
      <c r="K197" s="235"/>
      <c r="L197" s="235"/>
      <c r="M197" s="235"/>
      <c r="N197" s="236"/>
    </row>
    <row r="198" spans="1:14" x14ac:dyDescent="0.25">
      <c r="A198" s="231"/>
      <c r="B198" s="5" t="s">
        <v>5</v>
      </c>
      <c r="C198" s="6"/>
      <c r="D198" s="7"/>
      <c r="E198" s="8"/>
      <c r="F198" s="9"/>
      <c r="G198" s="10"/>
      <c r="H198" s="241"/>
      <c r="I198" s="237"/>
      <c r="J198" s="238"/>
      <c r="K198" s="238"/>
      <c r="L198" s="238"/>
      <c r="M198" s="238"/>
      <c r="N198" s="239"/>
    </row>
    <row r="199" spans="1:14" x14ac:dyDescent="0.25">
      <c r="A199" s="231"/>
      <c r="B199" s="5" t="s">
        <v>4</v>
      </c>
      <c r="C199" s="6"/>
      <c r="D199" s="7"/>
      <c r="E199" s="8"/>
      <c r="F199" s="9"/>
      <c r="G199" s="10"/>
      <c r="H199" s="241"/>
      <c r="I199" s="237"/>
      <c r="J199" s="238"/>
      <c r="K199" s="238"/>
      <c r="L199" s="238"/>
      <c r="M199" s="238"/>
      <c r="N199" s="239"/>
    </row>
    <row r="200" spans="1:14" x14ac:dyDescent="0.25">
      <c r="A200" s="231"/>
      <c r="B200" s="5" t="s">
        <v>2</v>
      </c>
      <c r="C200" s="6"/>
      <c r="D200" s="7"/>
      <c r="E200" s="8"/>
      <c r="F200" s="9"/>
      <c r="G200" s="10"/>
      <c r="H200" s="241"/>
      <c r="I200" s="237"/>
      <c r="J200" s="238"/>
      <c r="K200" s="238"/>
      <c r="L200" s="238"/>
      <c r="M200" s="238"/>
      <c r="N200" s="239"/>
    </row>
    <row r="201" spans="1:14" ht="15.75" thickBot="1" x14ac:dyDescent="0.3">
      <c r="A201" s="231"/>
      <c r="B201" s="27" t="s">
        <v>1</v>
      </c>
      <c r="C201" s="11"/>
      <c r="D201" s="12"/>
      <c r="E201" s="13"/>
      <c r="F201" s="14"/>
      <c r="G201" s="15"/>
      <c r="H201" s="241"/>
      <c r="I201" s="237"/>
      <c r="J201" s="238"/>
      <c r="K201" s="238"/>
      <c r="L201" s="238"/>
      <c r="M201" s="238"/>
      <c r="N201" s="239"/>
    </row>
    <row r="202" spans="1:14" ht="19.5" thickTop="1" x14ac:dyDescent="0.25">
      <c r="A202" s="230">
        <v>40</v>
      </c>
      <c r="B202" s="17" t="s">
        <v>17</v>
      </c>
      <c r="C202" s="22"/>
      <c r="D202" s="23"/>
      <c r="E202" s="24"/>
      <c r="F202" s="25"/>
      <c r="G202" s="26"/>
      <c r="H202" s="240">
        <f t="shared" ref="H202" si="35">SUM(C204:G204)</f>
        <v>0</v>
      </c>
      <c r="I202" s="234"/>
      <c r="J202" s="235"/>
      <c r="K202" s="235"/>
      <c r="L202" s="235"/>
      <c r="M202" s="235"/>
      <c r="N202" s="236"/>
    </row>
    <row r="203" spans="1:14" x14ac:dyDescent="0.25">
      <c r="A203" s="231"/>
      <c r="B203" s="5" t="s">
        <v>5</v>
      </c>
      <c r="C203" s="6"/>
      <c r="D203" s="7"/>
      <c r="E203" s="8"/>
      <c r="F203" s="9"/>
      <c r="G203" s="10"/>
      <c r="H203" s="241"/>
      <c r="I203" s="237"/>
      <c r="J203" s="238"/>
      <c r="K203" s="238"/>
      <c r="L203" s="238"/>
      <c r="M203" s="238"/>
      <c r="N203" s="239"/>
    </row>
    <row r="204" spans="1:14" x14ac:dyDescent="0.25">
      <c r="A204" s="231"/>
      <c r="B204" s="5" t="s">
        <v>4</v>
      </c>
      <c r="C204" s="6"/>
      <c r="D204" s="7"/>
      <c r="E204" s="8"/>
      <c r="F204" s="9"/>
      <c r="G204" s="10"/>
      <c r="H204" s="241"/>
      <c r="I204" s="237"/>
      <c r="J204" s="238"/>
      <c r="K204" s="238"/>
      <c r="L204" s="238"/>
      <c r="M204" s="238"/>
      <c r="N204" s="239"/>
    </row>
    <row r="205" spans="1:14" x14ac:dyDescent="0.25">
      <c r="A205" s="231"/>
      <c r="B205" s="5" t="s">
        <v>2</v>
      </c>
      <c r="C205" s="6"/>
      <c r="D205" s="7"/>
      <c r="E205" s="8"/>
      <c r="F205" s="9"/>
      <c r="G205" s="10"/>
      <c r="H205" s="241"/>
      <c r="I205" s="237"/>
      <c r="J205" s="238"/>
      <c r="K205" s="238"/>
      <c r="L205" s="238"/>
      <c r="M205" s="238"/>
      <c r="N205" s="239"/>
    </row>
    <row r="206" spans="1:14" ht="15.75" thickBot="1" x14ac:dyDescent="0.3">
      <c r="A206" s="231"/>
      <c r="B206" s="27" t="s">
        <v>1</v>
      </c>
      <c r="C206" s="11"/>
      <c r="D206" s="12"/>
      <c r="E206" s="13"/>
      <c r="F206" s="14"/>
      <c r="G206" s="15"/>
      <c r="H206" s="241"/>
      <c r="I206" s="237"/>
      <c r="J206" s="238"/>
      <c r="K206" s="238"/>
      <c r="L206" s="238"/>
      <c r="M206" s="238"/>
      <c r="N206" s="239"/>
    </row>
    <row r="207" spans="1:14" ht="19.5" thickTop="1" x14ac:dyDescent="0.25">
      <c r="A207" s="230">
        <v>41</v>
      </c>
      <c r="B207" s="17" t="s">
        <v>17</v>
      </c>
      <c r="C207" s="22"/>
      <c r="D207" s="23"/>
      <c r="E207" s="24"/>
      <c r="F207" s="25"/>
      <c r="G207" s="26"/>
      <c r="H207" s="240">
        <f t="shared" ref="H207" si="36">SUM(C209:G209)</f>
        <v>0</v>
      </c>
      <c r="I207" s="234"/>
      <c r="J207" s="235"/>
      <c r="K207" s="235"/>
      <c r="L207" s="235"/>
      <c r="M207" s="235"/>
      <c r="N207" s="236"/>
    </row>
    <row r="208" spans="1:14" x14ac:dyDescent="0.25">
      <c r="A208" s="231"/>
      <c r="B208" s="5" t="s">
        <v>5</v>
      </c>
      <c r="C208" s="6"/>
      <c r="D208" s="7"/>
      <c r="E208" s="8"/>
      <c r="F208" s="9"/>
      <c r="G208" s="10"/>
      <c r="H208" s="241"/>
      <c r="I208" s="237"/>
      <c r="J208" s="238"/>
      <c r="K208" s="238"/>
      <c r="L208" s="238"/>
      <c r="M208" s="238"/>
      <c r="N208" s="239"/>
    </row>
    <row r="209" spans="1:14" x14ac:dyDescent="0.25">
      <c r="A209" s="231"/>
      <c r="B209" s="5" t="s">
        <v>4</v>
      </c>
      <c r="C209" s="6"/>
      <c r="D209" s="7"/>
      <c r="E209" s="8"/>
      <c r="F209" s="9"/>
      <c r="G209" s="10"/>
      <c r="H209" s="241"/>
      <c r="I209" s="237"/>
      <c r="J209" s="238"/>
      <c r="K209" s="238"/>
      <c r="L209" s="238"/>
      <c r="M209" s="238"/>
      <c r="N209" s="239"/>
    </row>
    <row r="210" spans="1:14" x14ac:dyDescent="0.25">
      <c r="A210" s="231"/>
      <c r="B210" s="5" t="s">
        <v>2</v>
      </c>
      <c r="C210" s="6"/>
      <c r="D210" s="7"/>
      <c r="E210" s="8"/>
      <c r="F210" s="9"/>
      <c r="G210" s="10"/>
      <c r="H210" s="241"/>
      <c r="I210" s="237"/>
      <c r="J210" s="238"/>
      <c r="K210" s="238"/>
      <c r="L210" s="238"/>
      <c r="M210" s="238"/>
      <c r="N210" s="239"/>
    </row>
    <row r="211" spans="1:14" ht="15.75" thickBot="1" x14ac:dyDescent="0.3">
      <c r="A211" s="231"/>
      <c r="B211" s="27" t="s">
        <v>1</v>
      </c>
      <c r="C211" s="11"/>
      <c r="D211" s="12"/>
      <c r="E211" s="13"/>
      <c r="F211" s="14"/>
      <c r="G211" s="15"/>
      <c r="H211" s="241"/>
      <c r="I211" s="237"/>
      <c r="J211" s="238"/>
      <c r="K211" s="238"/>
      <c r="L211" s="238"/>
      <c r="M211" s="238"/>
      <c r="N211" s="239"/>
    </row>
    <row r="212" spans="1:14" ht="19.5" thickTop="1" x14ac:dyDescent="0.25">
      <c r="A212" s="230">
        <v>42</v>
      </c>
      <c r="B212" s="17" t="s">
        <v>17</v>
      </c>
      <c r="C212" s="22"/>
      <c r="D212" s="23"/>
      <c r="E212" s="24"/>
      <c r="F212" s="25"/>
      <c r="G212" s="26"/>
      <c r="H212" s="240">
        <f t="shared" ref="H212" si="37">SUM(C214:G214)</f>
        <v>0</v>
      </c>
      <c r="I212" s="234"/>
      <c r="J212" s="235"/>
      <c r="K212" s="235"/>
      <c r="L212" s="235"/>
      <c r="M212" s="235"/>
      <c r="N212" s="236"/>
    </row>
    <row r="213" spans="1:14" x14ac:dyDescent="0.25">
      <c r="A213" s="231"/>
      <c r="B213" s="5" t="s">
        <v>5</v>
      </c>
      <c r="C213" s="6"/>
      <c r="D213" s="7"/>
      <c r="E213" s="8"/>
      <c r="F213" s="9"/>
      <c r="G213" s="10"/>
      <c r="H213" s="241"/>
      <c r="I213" s="237"/>
      <c r="J213" s="238"/>
      <c r="K213" s="238"/>
      <c r="L213" s="238"/>
      <c r="M213" s="238"/>
      <c r="N213" s="239"/>
    </row>
    <row r="214" spans="1:14" x14ac:dyDescent="0.25">
      <c r="A214" s="231"/>
      <c r="B214" s="5" t="s">
        <v>4</v>
      </c>
      <c r="C214" s="6"/>
      <c r="D214" s="7"/>
      <c r="E214" s="8"/>
      <c r="F214" s="9"/>
      <c r="G214" s="10"/>
      <c r="H214" s="241"/>
      <c r="I214" s="237"/>
      <c r="J214" s="238"/>
      <c r="K214" s="238"/>
      <c r="L214" s="238"/>
      <c r="M214" s="238"/>
      <c r="N214" s="239"/>
    </row>
    <row r="215" spans="1:14" x14ac:dyDescent="0.25">
      <c r="A215" s="231"/>
      <c r="B215" s="5" t="s">
        <v>2</v>
      </c>
      <c r="C215" s="6"/>
      <c r="D215" s="7"/>
      <c r="E215" s="8"/>
      <c r="F215" s="9"/>
      <c r="G215" s="10"/>
      <c r="H215" s="241"/>
      <c r="I215" s="237"/>
      <c r="J215" s="238"/>
      <c r="K215" s="238"/>
      <c r="L215" s="238"/>
      <c r="M215" s="238"/>
      <c r="N215" s="239"/>
    </row>
    <row r="216" spans="1:14" ht="15.75" thickBot="1" x14ac:dyDescent="0.3">
      <c r="A216" s="231"/>
      <c r="B216" s="27" t="s">
        <v>1</v>
      </c>
      <c r="C216" s="11"/>
      <c r="D216" s="12"/>
      <c r="E216" s="13"/>
      <c r="F216" s="14"/>
      <c r="G216" s="15"/>
      <c r="H216" s="241"/>
      <c r="I216" s="237"/>
      <c r="J216" s="238"/>
      <c r="K216" s="238"/>
      <c r="L216" s="238"/>
      <c r="M216" s="238"/>
      <c r="N216" s="239"/>
    </row>
    <row r="217" spans="1:14" ht="19.5" thickTop="1" x14ac:dyDescent="0.25">
      <c r="A217" s="230">
        <v>43</v>
      </c>
      <c r="B217" s="17" t="s">
        <v>17</v>
      </c>
      <c r="C217" s="22"/>
      <c r="D217" s="23"/>
      <c r="E217" s="24"/>
      <c r="F217" s="25"/>
      <c r="G217" s="26"/>
      <c r="H217" s="240">
        <f t="shared" ref="H217" si="38">SUM(C219:G219)</f>
        <v>0</v>
      </c>
      <c r="I217" s="234"/>
      <c r="J217" s="235"/>
      <c r="K217" s="235"/>
      <c r="L217" s="235"/>
      <c r="M217" s="235"/>
      <c r="N217" s="236"/>
    </row>
    <row r="218" spans="1:14" x14ac:dyDescent="0.25">
      <c r="A218" s="231"/>
      <c r="B218" s="5" t="s">
        <v>5</v>
      </c>
      <c r="C218" s="6"/>
      <c r="D218" s="7"/>
      <c r="E218" s="8"/>
      <c r="F218" s="9"/>
      <c r="G218" s="10"/>
      <c r="H218" s="241"/>
      <c r="I218" s="237"/>
      <c r="J218" s="238"/>
      <c r="K218" s="238"/>
      <c r="L218" s="238"/>
      <c r="M218" s="238"/>
      <c r="N218" s="239"/>
    </row>
    <row r="219" spans="1:14" x14ac:dyDescent="0.25">
      <c r="A219" s="231"/>
      <c r="B219" s="5" t="s">
        <v>4</v>
      </c>
      <c r="C219" s="6"/>
      <c r="D219" s="7"/>
      <c r="E219" s="8"/>
      <c r="F219" s="9"/>
      <c r="G219" s="10"/>
      <c r="H219" s="241"/>
      <c r="I219" s="237"/>
      <c r="J219" s="238"/>
      <c r="K219" s="238"/>
      <c r="L219" s="238"/>
      <c r="M219" s="238"/>
      <c r="N219" s="239"/>
    </row>
    <row r="220" spans="1:14" x14ac:dyDescent="0.25">
      <c r="A220" s="231"/>
      <c r="B220" s="5" t="s">
        <v>2</v>
      </c>
      <c r="C220" s="6"/>
      <c r="D220" s="7"/>
      <c r="E220" s="8"/>
      <c r="F220" s="9"/>
      <c r="G220" s="10"/>
      <c r="H220" s="241"/>
      <c r="I220" s="237"/>
      <c r="J220" s="238"/>
      <c r="K220" s="238"/>
      <c r="L220" s="238"/>
      <c r="M220" s="238"/>
      <c r="N220" s="239"/>
    </row>
    <row r="221" spans="1:14" ht="15.75" thickBot="1" x14ac:dyDescent="0.3">
      <c r="A221" s="231"/>
      <c r="B221" s="27" t="s">
        <v>1</v>
      </c>
      <c r="C221" s="11"/>
      <c r="D221" s="12"/>
      <c r="E221" s="13"/>
      <c r="F221" s="14"/>
      <c r="G221" s="15"/>
      <c r="H221" s="241"/>
      <c r="I221" s="237"/>
      <c r="J221" s="238"/>
      <c r="K221" s="238"/>
      <c r="L221" s="238"/>
      <c r="M221" s="238"/>
      <c r="N221" s="239"/>
    </row>
    <row r="222" spans="1:14" ht="19.5" thickTop="1" x14ac:dyDescent="0.25">
      <c r="A222" s="230">
        <v>44</v>
      </c>
      <c r="B222" s="17" t="s">
        <v>17</v>
      </c>
      <c r="C222" s="22"/>
      <c r="D222" s="23"/>
      <c r="E222" s="24"/>
      <c r="F222" s="25"/>
      <c r="G222" s="26"/>
      <c r="H222" s="240">
        <f t="shared" ref="H222" si="39">SUM(C224:G224)</f>
        <v>0</v>
      </c>
      <c r="I222" s="234"/>
      <c r="J222" s="235"/>
      <c r="K222" s="235"/>
      <c r="L222" s="235"/>
      <c r="M222" s="235"/>
      <c r="N222" s="236"/>
    </row>
    <row r="223" spans="1:14" x14ac:dyDescent="0.25">
      <c r="A223" s="231"/>
      <c r="B223" s="5" t="s">
        <v>5</v>
      </c>
      <c r="C223" s="6"/>
      <c r="D223" s="7"/>
      <c r="E223" s="8"/>
      <c r="F223" s="9"/>
      <c r="G223" s="10"/>
      <c r="H223" s="241"/>
      <c r="I223" s="237"/>
      <c r="J223" s="238"/>
      <c r="K223" s="238"/>
      <c r="L223" s="238"/>
      <c r="M223" s="238"/>
      <c r="N223" s="239"/>
    </row>
    <row r="224" spans="1:14" x14ac:dyDescent="0.25">
      <c r="A224" s="231"/>
      <c r="B224" s="5" t="s">
        <v>4</v>
      </c>
      <c r="C224" s="6"/>
      <c r="D224" s="7"/>
      <c r="E224" s="8"/>
      <c r="F224" s="9"/>
      <c r="G224" s="10"/>
      <c r="H224" s="241"/>
      <c r="I224" s="237"/>
      <c r="J224" s="238"/>
      <c r="K224" s="238"/>
      <c r="L224" s="238"/>
      <c r="M224" s="238"/>
      <c r="N224" s="239"/>
    </row>
    <row r="225" spans="1:14" x14ac:dyDescent="0.25">
      <c r="A225" s="231"/>
      <c r="B225" s="5" t="s">
        <v>2</v>
      </c>
      <c r="C225" s="6"/>
      <c r="D225" s="7"/>
      <c r="E225" s="8"/>
      <c r="F225" s="9"/>
      <c r="G225" s="10"/>
      <c r="H225" s="241"/>
      <c r="I225" s="237"/>
      <c r="J225" s="238"/>
      <c r="K225" s="238"/>
      <c r="L225" s="238"/>
      <c r="M225" s="238"/>
      <c r="N225" s="239"/>
    </row>
    <row r="226" spans="1:14" ht="15.75" thickBot="1" x14ac:dyDescent="0.3">
      <c r="A226" s="231"/>
      <c r="B226" s="27" t="s">
        <v>1</v>
      </c>
      <c r="C226" s="11"/>
      <c r="D226" s="12"/>
      <c r="E226" s="13"/>
      <c r="F226" s="14"/>
      <c r="G226" s="15"/>
      <c r="H226" s="241"/>
      <c r="I226" s="237"/>
      <c r="J226" s="238"/>
      <c r="K226" s="238"/>
      <c r="L226" s="238"/>
      <c r="M226" s="238"/>
      <c r="N226" s="239"/>
    </row>
    <row r="227" spans="1:14" ht="16.5" thickTop="1" thickBot="1" x14ac:dyDescent="0.3">
      <c r="A227" s="242" t="s">
        <v>7</v>
      </c>
      <c r="B227" s="243"/>
      <c r="C227" s="18">
        <f>C9+C14+C19+C24+C29+C34+C39+C44+C49+C54+C59+C64+C69+C74+C79+C84+C89+C94+C99+C104+C109+C114+C119+C124+C129+C134+C139+C144+C149+C154+C159+C164+C169+C174+C179+C184+C194+C199+C204+C209+C214+C219+C224</f>
        <v>3369.46</v>
      </c>
      <c r="D227" s="18">
        <f t="shared" ref="D227:G227" si="40">D9+D14+D19+D24+D29+D34+D39+D44+D49+D54+D59+D64+D69+D74+D79+D84+D89+D94+D99+D104+D109+D114+D119+D124+D129+D134+D139+D144+D149+D154+D159+D164+D169+D174+D179+D184+D194+D199+D204+D209+D214+D219+D224</f>
        <v>2336.4699999999998</v>
      </c>
      <c r="E227" s="18">
        <f t="shared" si="40"/>
        <v>897.83999999999992</v>
      </c>
      <c r="F227" s="18">
        <f t="shared" si="40"/>
        <v>1437.1799999999998</v>
      </c>
      <c r="G227" s="18">
        <f t="shared" si="40"/>
        <v>399.74</v>
      </c>
      <c r="H227" s="18">
        <f>SUM(C227:G227)</f>
        <v>8440.69</v>
      </c>
      <c r="I227" s="244"/>
      <c r="J227" s="245"/>
      <c r="K227" s="245"/>
      <c r="L227" s="245"/>
      <c r="M227" s="245"/>
      <c r="N227" s="246"/>
    </row>
    <row r="228" spans="1:14" ht="33" customHeight="1" thickTop="1" thickBot="1" x14ac:dyDescent="0.3">
      <c r="A228" s="250" t="s">
        <v>8</v>
      </c>
      <c r="B228" s="251"/>
      <c r="C228" s="16">
        <f>'04 2023'!C228+'06 2023'!C227</f>
        <v>14124.66</v>
      </c>
      <c r="D228" s="16">
        <f>'04 2023'!D228+'06 2023'!D227</f>
        <v>11847.61</v>
      </c>
      <c r="E228" s="16">
        <f>'04 2023'!E228+'06 2023'!E227</f>
        <v>5887.85</v>
      </c>
      <c r="F228" s="16">
        <f>'04 2023'!F228+'06 2023'!F227</f>
        <v>13286.689999999999</v>
      </c>
      <c r="G228" s="16">
        <f>'04 2023'!G228+'06 2023'!G227</f>
        <v>1279.48</v>
      </c>
      <c r="H228" s="16">
        <f>'04 2023'!H228+'06 2023'!H227</f>
        <v>46426.29</v>
      </c>
      <c r="I228" s="247"/>
      <c r="J228" s="248"/>
      <c r="K228" s="248"/>
      <c r="L228" s="248"/>
      <c r="M228" s="248"/>
      <c r="N228" s="249"/>
    </row>
    <row r="229" spans="1:14" ht="16.5" thickTop="1" thickBot="1" x14ac:dyDescent="0.3"/>
    <row r="230" spans="1:14" ht="15.75" thickBot="1" x14ac:dyDescent="0.3">
      <c r="H230" s="20"/>
    </row>
    <row r="231" spans="1:14" ht="15.75" thickBot="1" x14ac:dyDescent="0.3">
      <c r="A231" s="19"/>
      <c r="B231" s="3" t="s">
        <v>18</v>
      </c>
    </row>
    <row r="233" spans="1:14" x14ac:dyDescent="0.25">
      <c r="B233" s="3" t="s">
        <v>9</v>
      </c>
    </row>
    <row r="235" spans="1:14" x14ac:dyDescent="0.25">
      <c r="B235" s="3" t="s">
        <v>10</v>
      </c>
    </row>
  </sheetData>
  <mergeCells count="137">
    <mergeCell ref="A227:B227"/>
    <mergeCell ref="I227:N228"/>
    <mergeCell ref="A228:B228"/>
    <mergeCell ref="A217:A221"/>
    <mergeCell ref="H217:H221"/>
    <mergeCell ref="I217:N221"/>
    <mergeCell ref="A222:A226"/>
    <mergeCell ref="H222:H226"/>
    <mergeCell ref="I222:N226"/>
    <mergeCell ref="A207:A211"/>
    <mergeCell ref="H207:H211"/>
    <mergeCell ref="I207:N211"/>
    <mergeCell ref="A212:A216"/>
    <mergeCell ref="H212:H216"/>
    <mergeCell ref="I212:N216"/>
    <mergeCell ref="A197:A201"/>
    <mergeCell ref="H197:H201"/>
    <mergeCell ref="I197:N201"/>
    <mergeCell ref="A202:A206"/>
    <mergeCell ref="H202:H206"/>
    <mergeCell ref="I202:N206"/>
    <mergeCell ref="A187:A191"/>
    <mergeCell ref="H187:H191"/>
    <mergeCell ref="I187:N191"/>
    <mergeCell ref="A192:A196"/>
    <mergeCell ref="H192:H196"/>
    <mergeCell ref="I192:N196"/>
    <mergeCell ref="A177:A181"/>
    <mergeCell ref="H177:H181"/>
    <mergeCell ref="I177:N181"/>
    <mergeCell ref="A182:A186"/>
    <mergeCell ref="H182:H186"/>
    <mergeCell ref="I182:N186"/>
    <mergeCell ref="A167:A171"/>
    <mergeCell ref="H167:H171"/>
    <mergeCell ref="I167:N171"/>
    <mergeCell ref="A172:A176"/>
    <mergeCell ref="H172:H176"/>
    <mergeCell ref="I172:N176"/>
    <mergeCell ref="A157:A161"/>
    <mergeCell ref="H157:H161"/>
    <mergeCell ref="I157:N161"/>
    <mergeCell ref="A162:A166"/>
    <mergeCell ref="H162:H166"/>
    <mergeCell ref="I162:N166"/>
    <mergeCell ref="A147:A151"/>
    <mergeCell ref="H147:H151"/>
    <mergeCell ref="I147:N151"/>
    <mergeCell ref="A152:A156"/>
    <mergeCell ref="H152:H156"/>
    <mergeCell ref="I152:N156"/>
    <mergeCell ref="A137:A141"/>
    <mergeCell ref="H137:H141"/>
    <mergeCell ref="I137:N141"/>
    <mergeCell ref="A142:A146"/>
    <mergeCell ref="H142:H146"/>
    <mergeCell ref="I142:N146"/>
    <mergeCell ref="A127:A131"/>
    <mergeCell ref="H127:H131"/>
    <mergeCell ref="I127:N131"/>
    <mergeCell ref="A132:A136"/>
    <mergeCell ref="H132:H136"/>
    <mergeCell ref="I132:N136"/>
    <mergeCell ref="A117:A121"/>
    <mergeCell ref="H117:H121"/>
    <mergeCell ref="I117:N121"/>
    <mergeCell ref="A122:A126"/>
    <mergeCell ref="H122:H126"/>
    <mergeCell ref="I122:N126"/>
    <mergeCell ref="A107:A111"/>
    <mergeCell ref="H107:H111"/>
    <mergeCell ref="I107:N111"/>
    <mergeCell ref="A112:A116"/>
    <mergeCell ref="H112:H116"/>
    <mergeCell ref="I112:N116"/>
    <mergeCell ref="A97:A101"/>
    <mergeCell ref="H97:H101"/>
    <mergeCell ref="I97:N101"/>
    <mergeCell ref="A102:A106"/>
    <mergeCell ref="H102:H106"/>
    <mergeCell ref="I102:N106"/>
    <mergeCell ref="A87:A91"/>
    <mergeCell ref="H87:H91"/>
    <mergeCell ref="I87:N91"/>
    <mergeCell ref="A92:A96"/>
    <mergeCell ref="H92:H96"/>
    <mergeCell ref="I92:N96"/>
    <mergeCell ref="A77:A81"/>
    <mergeCell ref="H77:H81"/>
    <mergeCell ref="I77:N81"/>
    <mergeCell ref="A82:A86"/>
    <mergeCell ref="H82:H86"/>
    <mergeCell ref="I82:N86"/>
    <mergeCell ref="A67:A71"/>
    <mergeCell ref="H67:H71"/>
    <mergeCell ref="I67:N71"/>
    <mergeCell ref="A72:A76"/>
    <mergeCell ref="H72:H76"/>
    <mergeCell ref="I72:N76"/>
    <mergeCell ref="A57:A61"/>
    <mergeCell ref="H57:H61"/>
    <mergeCell ref="I57:N61"/>
    <mergeCell ref="A62:A66"/>
    <mergeCell ref="H62:H66"/>
    <mergeCell ref="I62:N66"/>
    <mergeCell ref="A47:A51"/>
    <mergeCell ref="H47:H51"/>
    <mergeCell ref="I47:N51"/>
    <mergeCell ref="A52:A56"/>
    <mergeCell ref="H52:H56"/>
    <mergeCell ref="I52:N56"/>
    <mergeCell ref="A37:A41"/>
    <mergeCell ref="H37:H41"/>
    <mergeCell ref="I37:N41"/>
    <mergeCell ref="A42:A46"/>
    <mergeCell ref="H42:H46"/>
    <mergeCell ref="I42:N46"/>
    <mergeCell ref="A32:A36"/>
    <mergeCell ref="H32:H36"/>
    <mergeCell ref="I32:N36"/>
    <mergeCell ref="A17:A21"/>
    <mergeCell ref="H17:H21"/>
    <mergeCell ref="I17:N21"/>
    <mergeCell ref="A22:A26"/>
    <mergeCell ref="H22:H26"/>
    <mergeCell ref="I22:N26"/>
    <mergeCell ref="A5:N5"/>
    <mergeCell ref="I6:N6"/>
    <mergeCell ref="A7:A11"/>
    <mergeCell ref="H7:H11"/>
    <mergeCell ref="I7:N11"/>
    <mergeCell ref="A12:A16"/>
    <mergeCell ref="H12:H16"/>
    <mergeCell ref="I12:N16"/>
    <mergeCell ref="A27:A31"/>
    <mergeCell ref="H27:H31"/>
    <mergeCell ref="I27:N3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workbookViewId="0">
      <selection activeCell="D34" sqref="D34"/>
    </sheetView>
  </sheetViews>
  <sheetFormatPr defaultRowHeight="15" x14ac:dyDescent="0.25"/>
  <cols>
    <col min="2" max="2" width="20.28515625" customWidth="1"/>
    <col min="3" max="3" width="39.42578125" customWidth="1"/>
    <col min="4" max="4" width="38.42578125" customWidth="1"/>
    <col min="5" max="5" width="38.5703125" customWidth="1"/>
    <col min="6" max="6" width="43.85546875" customWidth="1"/>
    <col min="7" max="7" width="44.85546875" customWidth="1"/>
    <col min="8" max="8" width="23.7109375" customWidth="1"/>
  </cols>
  <sheetData>
    <row r="1" spans="1:14" ht="23.25" x14ac:dyDescent="0.35">
      <c r="B1" s="2" t="s">
        <v>19</v>
      </c>
    </row>
    <row r="3" spans="1:14" ht="26.25" x14ac:dyDescent="0.4">
      <c r="B3" s="4" t="s">
        <v>27</v>
      </c>
    </row>
    <row r="4" spans="1:14" ht="15.75" thickBot="1" x14ac:dyDescent="0.3"/>
    <row r="5" spans="1:14" ht="22.5" thickTop="1" thickBot="1" x14ac:dyDescent="0.3">
      <c r="A5" s="225" t="s">
        <v>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7"/>
    </row>
    <row r="6" spans="1:14" ht="22.5" thickTop="1" thickBot="1" x14ac:dyDescent="0.3">
      <c r="A6" s="21" t="s">
        <v>6</v>
      </c>
      <c r="B6" s="28"/>
      <c r="C6" s="22" t="s">
        <v>11</v>
      </c>
      <c r="D6" s="23" t="s">
        <v>12</v>
      </c>
      <c r="E6" s="24" t="s">
        <v>13</v>
      </c>
      <c r="F6" s="25" t="s">
        <v>14</v>
      </c>
      <c r="G6" s="26" t="s">
        <v>15</v>
      </c>
      <c r="H6" s="29" t="s">
        <v>16</v>
      </c>
      <c r="I6" s="228" t="s">
        <v>3</v>
      </c>
      <c r="J6" s="228"/>
      <c r="K6" s="228"/>
      <c r="L6" s="228"/>
      <c r="M6" s="228"/>
      <c r="N6" s="229"/>
    </row>
    <row r="7" spans="1:14" s="1" customFormat="1" ht="18" customHeight="1" thickTop="1" x14ac:dyDescent="0.25">
      <c r="A7" s="230">
        <v>1</v>
      </c>
      <c r="B7" s="17" t="s">
        <v>17</v>
      </c>
      <c r="C7" s="22"/>
      <c r="D7" s="23"/>
      <c r="E7" s="24"/>
      <c r="F7" s="25"/>
      <c r="G7" s="26"/>
      <c r="H7" s="240">
        <f>SUM(C9:G9)</f>
        <v>0</v>
      </c>
      <c r="I7" s="234"/>
      <c r="J7" s="235"/>
      <c r="K7" s="235"/>
      <c r="L7" s="235"/>
      <c r="M7" s="235"/>
      <c r="N7" s="236"/>
    </row>
    <row r="8" spans="1:14" x14ac:dyDescent="0.25">
      <c r="A8" s="231"/>
      <c r="B8" s="5" t="s">
        <v>5</v>
      </c>
      <c r="C8" s="6"/>
      <c r="D8" s="7"/>
      <c r="E8" s="8"/>
      <c r="F8" s="9"/>
      <c r="G8" s="10"/>
      <c r="H8" s="241"/>
      <c r="I8" s="237"/>
      <c r="J8" s="238"/>
      <c r="K8" s="238"/>
      <c r="L8" s="238"/>
      <c r="M8" s="238"/>
      <c r="N8" s="239"/>
    </row>
    <row r="9" spans="1:14" x14ac:dyDescent="0.25">
      <c r="A9" s="231"/>
      <c r="B9" s="5" t="s">
        <v>4</v>
      </c>
      <c r="C9" s="6"/>
      <c r="D9" s="7"/>
      <c r="E9" s="8"/>
      <c r="F9" s="9"/>
      <c r="G9" s="10"/>
      <c r="H9" s="241"/>
      <c r="I9" s="237"/>
      <c r="J9" s="238"/>
      <c r="K9" s="238"/>
      <c r="L9" s="238"/>
      <c r="M9" s="238"/>
      <c r="N9" s="239"/>
    </row>
    <row r="10" spans="1:14" x14ac:dyDescent="0.25">
      <c r="A10" s="231"/>
      <c r="B10" s="5" t="s">
        <v>2</v>
      </c>
      <c r="C10" s="6"/>
      <c r="D10" s="7"/>
      <c r="E10" s="8"/>
      <c r="F10" s="9"/>
      <c r="G10" s="10"/>
      <c r="H10" s="241"/>
      <c r="I10" s="237"/>
      <c r="J10" s="238"/>
      <c r="K10" s="238"/>
      <c r="L10" s="238"/>
      <c r="M10" s="238"/>
      <c r="N10" s="239"/>
    </row>
    <row r="11" spans="1:14" ht="15.75" thickBot="1" x14ac:dyDescent="0.3">
      <c r="A11" s="231"/>
      <c r="B11" s="27" t="s">
        <v>1</v>
      </c>
      <c r="C11" s="11"/>
      <c r="D11" s="12"/>
      <c r="E11" s="13"/>
      <c r="F11" s="14"/>
      <c r="G11" s="15"/>
      <c r="H11" s="241"/>
      <c r="I11" s="237"/>
      <c r="J11" s="238"/>
      <c r="K11" s="238"/>
      <c r="L11" s="238"/>
      <c r="M11" s="238"/>
      <c r="N11" s="239"/>
    </row>
    <row r="12" spans="1:14" ht="19.5" thickTop="1" x14ac:dyDescent="0.25">
      <c r="A12" s="230">
        <v>2</v>
      </c>
      <c r="B12" s="17" t="s">
        <v>17</v>
      </c>
      <c r="C12" s="22"/>
      <c r="D12" s="23"/>
      <c r="E12" s="24"/>
      <c r="F12" s="25"/>
      <c r="G12" s="26"/>
      <c r="H12" s="240">
        <f t="shared" ref="H12" si="0">SUM(C14:G14)</f>
        <v>0</v>
      </c>
      <c r="I12" s="234"/>
      <c r="J12" s="235"/>
      <c r="K12" s="235"/>
      <c r="L12" s="235"/>
      <c r="M12" s="235"/>
      <c r="N12" s="236"/>
    </row>
    <row r="13" spans="1:14" x14ac:dyDescent="0.25">
      <c r="A13" s="231"/>
      <c r="B13" s="5" t="s">
        <v>5</v>
      </c>
      <c r="C13" s="6"/>
      <c r="D13" s="7"/>
      <c r="E13" s="8"/>
      <c r="F13" s="9"/>
      <c r="G13" s="10"/>
      <c r="H13" s="241"/>
      <c r="I13" s="237"/>
      <c r="J13" s="238"/>
      <c r="K13" s="238"/>
      <c r="L13" s="238"/>
      <c r="M13" s="238"/>
      <c r="N13" s="239"/>
    </row>
    <row r="14" spans="1:14" x14ac:dyDescent="0.25">
      <c r="A14" s="231"/>
      <c r="B14" s="5" t="s">
        <v>4</v>
      </c>
      <c r="C14" s="6"/>
      <c r="D14" s="7"/>
      <c r="E14" s="8"/>
      <c r="F14" s="9"/>
      <c r="G14" s="10"/>
      <c r="H14" s="241"/>
      <c r="I14" s="237"/>
      <c r="J14" s="238"/>
      <c r="K14" s="238"/>
      <c r="L14" s="238"/>
      <c r="M14" s="238"/>
      <c r="N14" s="239"/>
    </row>
    <row r="15" spans="1:14" x14ac:dyDescent="0.25">
      <c r="A15" s="231"/>
      <c r="B15" s="5" t="s">
        <v>2</v>
      </c>
      <c r="C15" s="6"/>
      <c r="D15" s="7"/>
      <c r="E15" s="8"/>
      <c r="F15" s="9"/>
      <c r="G15" s="10"/>
      <c r="H15" s="241"/>
      <c r="I15" s="237"/>
      <c r="J15" s="238"/>
      <c r="K15" s="238"/>
      <c r="L15" s="238"/>
      <c r="M15" s="238"/>
      <c r="N15" s="239"/>
    </row>
    <row r="16" spans="1:14" ht="15.75" thickBot="1" x14ac:dyDescent="0.3">
      <c r="A16" s="231"/>
      <c r="B16" s="27" t="s">
        <v>1</v>
      </c>
      <c r="C16" s="11"/>
      <c r="D16" s="12"/>
      <c r="E16" s="13"/>
      <c r="F16" s="14"/>
      <c r="G16" s="15"/>
      <c r="H16" s="241"/>
      <c r="I16" s="237"/>
      <c r="J16" s="238"/>
      <c r="K16" s="238"/>
      <c r="L16" s="238"/>
      <c r="M16" s="238"/>
      <c r="N16" s="239"/>
    </row>
    <row r="17" spans="1:14" ht="19.5" thickTop="1" x14ac:dyDescent="0.25">
      <c r="A17" s="230">
        <v>3</v>
      </c>
      <c r="B17" s="17" t="s">
        <v>17</v>
      </c>
      <c r="C17" s="22"/>
      <c r="D17" s="23"/>
      <c r="E17" s="24"/>
      <c r="F17" s="25"/>
      <c r="G17" s="26"/>
      <c r="H17" s="240">
        <f t="shared" ref="H17" si="1">SUM(C19:G19)</f>
        <v>0</v>
      </c>
      <c r="I17" s="234"/>
      <c r="J17" s="235"/>
      <c r="K17" s="235"/>
      <c r="L17" s="235"/>
      <c r="M17" s="235"/>
      <c r="N17" s="236"/>
    </row>
    <row r="18" spans="1:14" x14ac:dyDescent="0.25">
      <c r="A18" s="231"/>
      <c r="B18" s="5" t="s">
        <v>5</v>
      </c>
      <c r="C18" s="6"/>
      <c r="D18" s="7"/>
      <c r="E18" s="8"/>
      <c r="F18" s="9"/>
      <c r="G18" s="10"/>
      <c r="H18" s="241"/>
      <c r="I18" s="237"/>
      <c r="J18" s="238"/>
      <c r="K18" s="238"/>
      <c r="L18" s="238"/>
      <c r="M18" s="238"/>
      <c r="N18" s="239"/>
    </row>
    <row r="19" spans="1:14" x14ac:dyDescent="0.25">
      <c r="A19" s="231"/>
      <c r="B19" s="5" t="s">
        <v>4</v>
      </c>
      <c r="C19" s="6"/>
      <c r="D19" s="7"/>
      <c r="E19" s="8"/>
      <c r="F19" s="9"/>
      <c r="G19" s="10"/>
      <c r="H19" s="241"/>
      <c r="I19" s="237"/>
      <c r="J19" s="238"/>
      <c r="K19" s="238"/>
      <c r="L19" s="238"/>
      <c r="M19" s="238"/>
      <c r="N19" s="239"/>
    </row>
    <row r="20" spans="1:14" x14ac:dyDescent="0.25">
      <c r="A20" s="231"/>
      <c r="B20" s="5" t="s">
        <v>2</v>
      </c>
      <c r="C20" s="6"/>
      <c r="D20" s="7"/>
      <c r="E20" s="8"/>
      <c r="F20" s="9"/>
      <c r="G20" s="10"/>
      <c r="H20" s="241"/>
      <c r="I20" s="237"/>
      <c r="J20" s="238"/>
      <c r="K20" s="238"/>
      <c r="L20" s="238"/>
      <c r="M20" s="238"/>
      <c r="N20" s="239"/>
    </row>
    <row r="21" spans="1:14" ht="15.75" thickBot="1" x14ac:dyDescent="0.3">
      <c r="A21" s="231"/>
      <c r="B21" s="27" t="s">
        <v>1</v>
      </c>
      <c r="C21" s="11"/>
      <c r="D21" s="12"/>
      <c r="E21" s="13"/>
      <c r="F21" s="14"/>
      <c r="G21" s="15"/>
      <c r="H21" s="241"/>
      <c r="I21" s="237"/>
      <c r="J21" s="238"/>
      <c r="K21" s="238"/>
      <c r="L21" s="238"/>
      <c r="M21" s="238"/>
      <c r="N21" s="239"/>
    </row>
    <row r="22" spans="1:14" ht="19.5" thickTop="1" x14ac:dyDescent="0.25">
      <c r="A22" s="230">
        <v>4</v>
      </c>
      <c r="B22" s="17" t="s">
        <v>17</v>
      </c>
      <c r="C22" s="22"/>
      <c r="D22" s="23"/>
      <c r="E22" s="24"/>
      <c r="F22" s="25"/>
      <c r="G22" s="26"/>
      <c r="H22" s="240">
        <f t="shared" ref="H22" si="2">SUM(C24:G24)</f>
        <v>0</v>
      </c>
      <c r="I22" s="234"/>
      <c r="J22" s="235"/>
      <c r="K22" s="235"/>
      <c r="L22" s="235"/>
      <c r="M22" s="235"/>
      <c r="N22" s="236"/>
    </row>
    <row r="23" spans="1:14" x14ac:dyDescent="0.25">
      <c r="A23" s="231"/>
      <c r="B23" s="5" t="s">
        <v>5</v>
      </c>
      <c r="C23" s="6"/>
      <c r="D23" s="7"/>
      <c r="E23" s="8"/>
      <c r="F23" s="9"/>
      <c r="G23" s="10"/>
      <c r="H23" s="241"/>
      <c r="I23" s="237"/>
      <c r="J23" s="238"/>
      <c r="K23" s="238"/>
      <c r="L23" s="238"/>
      <c r="M23" s="238"/>
      <c r="N23" s="239"/>
    </row>
    <row r="24" spans="1:14" x14ac:dyDescent="0.25">
      <c r="A24" s="231"/>
      <c r="B24" s="5" t="s">
        <v>4</v>
      </c>
      <c r="C24" s="6"/>
      <c r="D24" s="7"/>
      <c r="E24" s="8"/>
      <c r="F24" s="9"/>
      <c r="G24" s="10"/>
      <c r="H24" s="241"/>
      <c r="I24" s="237"/>
      <c r="J24" s="238"/>
      <c r="K24" s="238"/>
      <c r="L24" s="238"/>
      <c r="M24" s="238"/>
      <c r="N24" s="239"/>
    </row>
    <row r="25" spans="1:14" x14ac:dyDescent="0.25">
      <c r="A25" s="231"/>
      <c r="B25" s="5" t="s">
        <v>2</v>
      </c>
      <c r="C25" s="6"/>
      <c r="D25" s="7"/>
      <c r="E25" s="8"/>
      <c r="F25" s="9"/>
      <c r="G25" s="10"/>
      <c r="H25" s="241"/>
      <c r="I25" s="237"/>
      <c r="J25" s="238"/>
      <c r="K25" s="238"/>
      <c r="L25" s="238"/>
      <c r="M25" s="238"/>
      <c r="N25" s="239"/>
    </row>
    <row r="26" spans="1:14" ht="15.75" thickBot="1" x14ac:dyDescent="0.3">
      <c r="A26" s="231"/>
      <c r="B26" s="27" t="s">
        <v>1</v>
      </c>
      <c r="C26" s="11"/>
      <c r="D26" s="12"/>
      <c r="E26" s="13"/>
      <c r="F26" s="14"/>
      <c r="G26" s="15"/>
      <c r="H26" s="241"/>
      <c r="I26" s="237"/>
      <c r="J26" s="238"/>
      <c r="K26" s="238"/>
      <c r="L26" s="238"/>
      <c r="M26" s="238"/>
      <c r="N26" s="239"/>
    </row>
    <row r="27" spans="1:14" ht="19.5" thickTop="1" x14ac:dyDescent="0.25">
      <c r="A27" s="230">
        <v>5</v>
      </c>
      <c r="B27" s="17" t="s">
        <v>17</v>
      </c>
      <c r="C27" s="22"/>
      <c r="D27" s="23"/>
      <c r="E27" s="24"/>
      <c r="F27" s="25"/>
      <c r="G27" s="26"/>
      <c r="H27" s="240">
        <f t="shared" ref="H27" si="3">SUM(C29:G29)</f>
        <v>0</v>
      </c>
      <c r="I27" s="234"/>
      <c r="J27" s="235"/>
      <c r="K27" s="235"/>
      <c r="L27" s="235"/>
      <c r="M27" s="235"/>
      <c r="N27" s="236"/>
    </row>
    <row r="28" spans="1:14" x14ac:dyDescent="0.25">
      <c r="A28" s="231"/>
      <c r="B28" s="5" t="s">
        <v>5</v>
      </c>
      <c r="C28" s="6"/>
      <c r="D28" s="7"/>
      <c r="E28" s="8"/>
      <c r="F28" s="9"/>
      <c r="G28" s="10"/>
      <c r="H28" s="241"/>
      <c r="I28" s="237"/>
      <c r="J28" s="238"/>
      <c r="K28" s="238"/>
      <c r="L28" s="238"/>
      <c r="M28" s="238"/>
      <c r="N28" s="239"/>
    </row>
    <row r="29" spans="1:14" x14ac:dyDescent="0.25">
      <c r="A29" s="231"/>
      <c r="B29" s="5" t="s">
        <v>4</v>
      </c>
      <c r="C29" s="6"/>
      <c r="D29" s="7"/>
      <c r="E29" s="8"/>
      <c r="F29" s="9"/>
      <c r="G29" s="10"/>
      <c r="H29" s="241"/>
      <c r="I29" s="237"/>
      <c r="J29" s="238"/>
      <c r="K29" s="238"/>
      <c r="L29" s="238"/>
      <c r="M29" s="238"/>
      <c r="N29" s="239"/>
    </row>
    <row r="30" spans="1:14" x14ac:dyDescent="0.25">
      <c r="A30" s="231"/>
      <c r="B30" s="5" t="s">
        <v>2</v>
      </c>
      <c r="C30" s="6"/>
      <c r="D30" s="7"/>
      <c r="E30" s="8"/>
      <c r="F30" s="9"/>
      <c r="G30" s="10"/>
      <c r="H30" s="241"/>
      <c r="I30" s="237"/>
      <c r="J30" s="238"/>
      <c r="K30" s="238"/>
      <c r="L30" s="238"/>
      <c r="M30" s="238"/>
      <c r="N30" s="239"/>
    </row>
    <row r="31" spans="1:14" ht="15.75" thickBot="1" x14ac:dyDescent="0.3">
      <c r="A31" s="231"/>
      <c r="B31" s="27" t="s">
        <v>1</v>
      </c>
      <c r="C31" s="11"/>
      <c r="D31" s="12"/>
      <c r="E31" s="13"/>
      <c r="F31" s="14"/>
      <c r="G31" s="15"/>
      <c r="H31" s="241"/>
      <c r="I31" s="237"/>
      <c r="J31" s="238"/>
      <c r="K31" s="238"/>
      <c r="L31" s="238"/>
      <c r="M31" s="238"/>
      <c r="N31" s="239"/>
    </row>
    <row r="32" spans="1:14" ht="19.5" thickTop="1" x14ac:dyDescent="0.25">
      <c r="A32" s="230">
        <v>6</v>
      </c>
      <c r="B32" s="17" t="s">
        <v>17</v>
      </c>
      <c r="C32" s="22"/>
      <c r="D32" s="23"/>
      <c r="E32" s="24"/>
      <c r="F32" s="25"/>
      <c r="G32" s="26"/>
      <c r="H32" s="240">
        <f t="shared" ref="H32" si="4">SUM(C34:G34)</f>
        <v>0</v>
      </c>
      <c r="I32" s="234"/>
      <c r="J32" s="235"/>
      <c r="K32" s="235"/>
      <c r="L32" s="235"/>
      <c r="M32" s="235"/>
      <c r="N32" s="236"/>
    </row>
    <row r="33" spans="1:14" x14ac:dyDescent="0.25">
      <c r="A33" s="231"/>
      <c r="B33" s="5" t="s">
        <v>5</v>
      </c>
      <c r="C33" s="6"/>
      <c r="D33" s="7"/>
      <c r="E33" s="8"/>
      <c r="F33" s="9"/>
      <c r="G33" s="10"/>
      <c r="H33" s="241"/>
      <c r="I33" s="237"/>
      <c r="J33" s="238"/>
      <c r="K33" s="238"/>
      <c r="L33" s="238"/>
      <c r="M33" s="238"/>
      <c r="N33" s="239"/>
    </row>
    <row r="34" spans="1:14" x14ac:dyDescent="0.25">
      <c r="A34" s="231"/>
      <c r="B34" s="5" t="s">
        <v>4</v>
      </c>
      <c r="C34" s="6"/>
      <c r="D34" s="7"/>
      <c r="E34" s="8"/>
      <c r="F34" s="9"/>
      <c r="G34" s="10"/>
      <c r="H34" s="241"/>
      <c r="I34" s="237"/>
      <c r="J34" s="238"/>
      <c r="K34" s="238"/>
      <c r="L34" s="238"/>
      <c r="M34" s="238"/>
      <c r="N34" s="239"/>
    </row>
    <row r="35" spans="1:14" x14ac:dyDescent="0.25">
      <c r="A35" s="231"/>
      <c r="B35" s="5" t="s">
        <v>2</v>
      </c>
      <c r="C35" s="6"/>
      <c r="D35" s="7"/>
      <c r="E35" s="8"/>
      <c r="F35" s="9"/>
      <c r="G35" s="10"/>
      <c r="H35" s="241"/>
      <c r="I35" s="237"/>
      <c r="J35" s="238"/>
      <c r="K35" s="238"/>
      <c r="L35" s="238"/>
      <c r="M35" s="238"/>
      <c r="N35" s="239"/>
    </row>
    <row r="36" spans="1:14" ht="15.75" thickBot="1" x14ac:dyDescent="0.3">
      <c r="A36" s="231"/>
      <c r="B36" s="27" t="s">
        <v>1</v>
      </c>
      <c r="C36" s="11"/>
      <c r="D36" s="12"/>
      <c r="E36" s="13"/>
      <c r="F36" s="14"/>
      <c r="G36" s="15"/>
      <c r="H36" s="241"/>
      <c r="I36" s="237"/>
      <c r="J36" s="238"/>
      <c r="K36" s="238"/>
      <c r="L36" s="238"/>
      <c r="M36" s="238"/>
      <c r="N36" s="239"/>
    </row>
    <row r="37" spans="1:14" ht="19.5" thickTop="1" x14ac:dyDescent="0.25">
      <c r="A37" s="230">
        <v>7</v>
      </c>
      <c r="B37" s="17" t="s">
        <v>17</v>
      </c>
      <c r="C37" s="22"/>
      <c r="D37" s="23"/>
      <c r="E37" s="24"/>
      <c r="F37" s="25"/>
      <c r="G37" s="26"/>
      <c r="H37" s="240">
        <f>SUM(C39:G39)</f>
        <v>0</v>
      </c>
      <c r="I37" s="234"/>
      <c r="J37" s="235"/>
      <c r="K37" s="235"/>
      <c r="L37" s="235"/>
      <c r="M37" s="235"/>
      <c r="N37" s="236"/>
    </row>
    <row r="38" spans="1:14" x14ac:dyDescent="0.25">
      <c r="A38" s="231"/>
      <c r="B38" s="5" t="s">
        <v>5</v>
      </c>
      <c r="C38" s="6"/>
      <c r="D38" s="7"/>
      <c r="E38" s="8"/>
      <c r="F38" s="9"/>
      <c r="G38" s="10"/>
      <c r="H38" s="241"/>
      <c r="I38" s="237"/>
      <c r="J38" s="238"/>
      <c r="K38" s="238"/>
      <c r="L38" s="238"/>
      <c r="M38" s="238"/>
      <c r="N38" s="239"/>
    </row>
    <row r="39" spans="1:14" x14ac:dyDescent="0.25">
      <c r="A39" s="231"/>
      <c r="B39" s="5" t="s">
        <v>4</v>
      </c>
      <c r="C39" s="6"/>
      <c r="D39" s="7"/>
      <c r="E39" s="8"/>
      <c r="F39" s="9"/>
      <c r="G39" s="10"/>
      <c r="H39" s="241"/>
      <c r="I39" s="237"/>
      <c r="J39" s="238"/>
      <c r="K39" s="238"/>
      <c r="L39" s="238"/>
      <c r="M39" s="238"/>
      <c r="N39" s="239"/>
    </row>
    <row r="40" spans="1:14" x14ac:dyDescent="0.25">
      <c r="A40" s="231"/>
      <c r="B40" s="5" t="s">
        <v>2</v>
      </c>
      <c r="C40" s="6"/>
      <c r="D40" s="7"/>
      <c r="E40" s="8"/>
      <c r="F40" s="9"/>
      <c r="G40" s="10"/>
      <c r="H40" s="241"/>
      <c r="I40" s="237"/>
      <c r="J40" s="238"/>
      <c r="K40" s="238"/>
      <c r="L40" s="238"/>
      <c r="M40" s="238"/>
      <c r="N40" s="239"/>
    </row>
    <row r="41" spans="1:14" ht="15.75" thickBot="1" x14ac:dyDescent="0.3">
      <c r="A41" s="231"/>
      <c r="B41" s="27" t="s">
        <v>1</v>
      </c>
      <c r="C41" s="11"/>
      <c r="D41" s="12"/>
      <c r="E41" s="13"/>
      <c r="F41" s="14"/>
      <c r="G41" s="15"/>
      <c r="H41" s="241"/>
      <c r="I41" s="237"/>
      <c r="J41" s="238"/>
      <c r="K41" s="238"/>
      <c r="L41" s="238"/>
      <c r="M41" s="238"/>
      <c r="N41" s="239"/>
    </row>
    <row r="42" spans="1:14" ht="19.5" thickTop="1" x14ac:dyDescent="0.25">
      <c r="A42" s="230">
        <v>8</v>
      </c>
      <c r="B42" s="17" t="s">
        <v>17</v>
      </c>
      <c r="C42" s="22"/>
      <c r="D42" s="23"/>
      <c r="E42" s="24"/>
      <c r="F42" s="25"/>
      <c r="G42" s="26"/>
      <c r="H42" s="240">
        <f t="shared" ref="H42" si="5">SUM(C44:G44)</f>
        <v>0</v>
      </c>
      <c r="I42" s="234"/>
      <c r="J42" s="235"/>
      <c r="K42" s="235"/>
      <c r="L42" s="235"/>
      <c r="M42" s="235"/>
      <c r="N42" s="236"/>
    </row>
    <row r="43" spans="1:14" x14ac:dyDescent="0.25">
      <c r="A43" s="231"/>
      <c r="B43" s="5" t="s">
        <v>5</v>
      </c>
      <c r="C43" s="6"/>
      <c r="D43" s="7"/>
      <c r="E43" s="8"/>
      <c r="F43" s="9"/>
      <c r="G43" s="10"/>
      <c r="H43" s="241"/>
      <c r="I43" s="237"/>
      <c r="J43" s="238"/>
      <c r="K43" s="238"/>
      <c r="L43" s="238"/>
      <c r="M43" s="238"/>
      <c r="N43" s="239"/>
    </row>
    <row r="44" spans="1:14" x14ac:dyDescent="0.25">
      <c r="A44" s="231"/>
      <c r="B44" s="5" t="s">
        <v>4</v>
      </c>
      <c r="C44" s="6"/>
      <c r="D44" s="7"/>
      <c r="E44" s="8"/>
      <c r="F44" s="9"/>
      <c r="G44" s="10"/>
      <c r="H44" s="241"/>
      <c r="I44" s="237"/>
      <c r="J44" s="238"/>
      <c r="K44" s="238"/>
      <c r="L44" s="238"/>
      <c r="M44" s="238"/>
      <c r="N44" s="239"/>
    </row>
    <row r="45" spans="1:14" x14ac:dyDescent="0.25">
      <c r="A45" s="231"/>
      <c r="B45" s="5" t="s">
        <v>2</v>
      </c>
      <c r="C45" s="6"/>
      <c r="D45" s="7"/>
      <c r="E45" s="8"/>
      <c r="F45" s="9"/>
      <c r="G45" s="10"/>
      <c r="H45" s="241"/>
      <c r="I45" s="237"/>
      <c r="J45" s="238"/>
      <c r="K45" s="238"/>
      <c r="L45" s="238"/>
      <c r="M45" s="238"/>
      <c r="N45" s="239"/>
    </row>
    <row r="46" spans="1:14" ht="15.75" thickBot="1" x14ac:dyDescent="0.3">
      <c r="A46" s="231"/>
      <c r="B46" s="27" t="s">
        <v>1</v>
      </c>
      <c r="C46" s="11"/>
      <c r="D46" s="12"/>
      <c r="E46" s="13"/>
      <c r="F46" s="14"/>
      <c r="G46" s="15"/>
      <c r="H46" s="241"/>
      <c r="I46" s="237"/>
      <c r="J46" s="238"/>
      <c r="K46" s="238"/>
      <c r="L46" s="238"/>
      <c r="M46" s="238"/>
      <c r="N46" s="239"/>
    </row>
    <row r="47" spans="1:14" ht="19.5" thickTop="1" x14ac:dyDescent="0.25">
      <c r="A47" s="230">
        <v>9</v>
      </c>
      <c r="B47" s="17" t="s">
        <v>17</v>
      </c>
      <c r="C47" s="22"/>
      <c r="D47" s="23"/>
      <c r="E47" s="24"/>
      <c r="F47" s="25"/>
      <c r="G47" s="26"/>
      <c r="H47" s="240">
        <f t="shared" ref="H47" si="6">SUM(C49:G49)</f>
        <v>0</v>
      </c>
      <c r="I47" s="234"/>
      <c r="J47" s="235"/>
      <c r="K47" s="235"/>
      <c r="L47" s="235"/>
      <c r="M47" s="235"/>
      <c r="N47" s="236"/>
    </row>
    <row r="48" spans="1:14" x14ac:dyDescent="0.25">
      <c r="A48" s="231"/>
      <c r="B48" s="5" t="s">
        <v>5</v>
      </c>
      <c r="C48" s="6"/>
      <c r="D48" s="7"/>
      <c r="E48" s="8"/>
      <c r="F48" s="9"/>
      <c r="G48" s="10"/>
      <c r="H48" s="241"/>
      <c r="I48" s="237"/>
      <c r="J48" s="238"/>
      <c r="K48" s="238"/>
      <c r="L48" s="238"/>
      <c r="M48" s="238"/>
      <c r="N48" s="239"/>
    </row>
    <row r="49" spans="1:14" x14ac:dyDescent="0.25">
      <c r="A49" s="231"/>
      <c r="B49" s="5" t="s">
        <v>4</v>
      </c>
      <c r="C49" s="6"/>
      <c r="D49" s="7"/>
      <c r="E49" s="8"/>
      <c r="F49" s="9"/>
      <c r="G49" s="10"/>
      <c r="H49" s="241"/>
      <c r="I49" s="237"/>
      <c r="J49" s="238"/>
      <c r="K49" s="238"/>
      <c r="L49" s="238"/>
      <c r="M49" s="238"/>
      <c r="N49" s="239"/>
    </row>
    <row r="50" spans="1:14" x14ac:dyDescent="0.25">
      <c r="A50" s="231"/>
      <c r="B50" s="5" t="s">
        <v>2</v>
      </c>
      <c r="C50" s="6"/>
      <c r="D50" s="7"/>
      <c r="E50" s="8"/>
      <c r="F50" s="9"/>
      <c r="G50" s="10"/>
      <c r="H50" s="241"/>
      <c r="I50" s="237"/>
      <c r="J50" s="238"/>
      <c r="K50" s="238"/>
      <c r="L50" s="238"/>
      <c r="M50" s="238"/>
      <c r="N50" s="239"/>
    </row>
    <row r="51" spans="1:14" ht="15.75" thickBot="1" x14ac:dyDescent="0.3">
      <c r="A51" s="231"/>
      <c r="B51" s="27" t="s">
        <v>1</v>
      </c>
      <c r="C51" s="11"/>
      <c r="D51" s="12"/>
      <c r="E51" s="13"/>
      <c r="F51" s="14"/>
      <c r="G51" s="15"/>
      <c r="H51" s="241"/>
      <c r="I51" s="237"/>
      <c r="J51" s="238"/>
      <c r="K51" s="238"/>
      <c r="L51" s="238"/>
      <c r="M51" s="238"/>
      <c r="N51" s="239"/>
    </row>
    <row r="52" spans="1:14" ht="19.5" thickTop="1" x14ac:dyDescent="0.25">
      <c r="A52" s="230">
        <v>10</v>
      </c>
      <c r="B52" s="17" t="s">
        <v>17</v>
      </c>
      <c r="C52" s="22"/>
      <c r="D52" s="23"/>
      <c r="E52" s="24"/>
      <c r="F52" s="25"/>
      <c r="G52" s="26"/>
      <c r="H52" s="240">
        <f t="shared" ref="H52" si="7">SUM(C54:G54)</f>
        <v>0</v>
      </c>
      <c r="I52" s="234"/>
      <c r="J52" s="235"/>
      <c r="K52" s="235"/>
      <c r="L52" s="235"/>
      <c r="M52" s="235"/>
      <c r="N52" s="236"/>
    </row>
    <row r="53" spans="1:14" x14ac:dyDescent="0.25">
      <c r="A53" s="231"/>
      <c r="B53" s="5" t="s">
        <v>5</v>
      </c>
      <c r="C53" s="6"/>
      <c r="D53" s="7"/>
      <c r="E53" s="8"/>
      <c r="F53" s="9"/>
      <c r="G53" s="10"/>
      <c r="H53" s="241"/>
      <c r="I53" s="237"/>
      <c r="J53" s="238"/>
      <c r="K53" s="238"/>
      <c r="L53" s="238"/>
      <c r="M53" s="238"/>
      <c r="N53" s="239"/>
    </row>
    <row r="54" spans="1:14" x14ac:dyDescent="0.25">
      <c r="A54" s="231"/>
      <c r="B54" s="5" t="s">
        <v>4</v>
      </c>
      <c r="C54" s="6"/>
      <c r="D54" s="7"/>
      <c r="E54" s="8"/>
      <c r="F54" s="9"/>
      <c r="G54" s="10"/>
      <c r="H54" s="241"/>
      <c r="I54" s="237"/>
      <c r="J54" s="238"/>
      <c r="K54" s="238"/>
      <c r="L54" s="238"/>
      <c r="M54" s="238"/>
      <c r="N54" s="239"/>
    </row>
    <row r="55" spans="1:14" x14ac:dyDescent="0.25">
      <c r="A55" s="231"/>
      <c r="B55" s="5" t="s">
        <v>2</v>
      </c>
      <c r="C55" s="6"/>
      <c r="D55" s="7"/>
      <c r="E55" s="8"/>
      <c r="F55" s="9"/>
      <c r="G55" s="10"/>
      <c r="H55" s="241"/>
      <c r="I55" s="237"/>
      <c r="J55" s="238"/>
      <c r="K55" s="238"/>
      <c r="L55" s="238"/>
      <c r="M55" s="238"/>
      <c r="N55" s="239"/>
    </row>
    <row r="56" spans="1:14" ht="15.75" thickBot="1" x14ac:dyDescent="0.3">
      <c r="A56" s="231"/>
      <c r="B56" s="27" t="s">
        <v>1</v>
      </c>
      <c r="C56" s="11"/>
      <c r="D56" s="12"/>
      <c r="E56" s="13"/>
      <c r="F56" s="14"/>
      <c r="G56" s="15"/>
      <c r="H56" s="241"/>
      <c r="I56" s="237"/>
      <c r="J56" s="238"/>
      <c r="K56" s="238"/>
      <c r="L56" s="238"/>
      <c r="M56" s="238"/>
      <c r="N56" s="239"/>
    </row>
    <row r="57" spans="1:14" ht="19.5" thickTop="1" x14ac:dyDescent="0.25">
      <c r="A57" s="230">
        <v>11</v>
      </c>
      <c r="B57" s="17" t="s">
        <v>17</v>
      </c>
      <c r="C57" s="22"/>
      <c r="D57" s="23"/>
      <c r="E57" s="24"/>
      <c r="F57" s="25"/>
      <c r="G57" s="26"/>
      <c r="H57" s="240">
        <f t="shared" ref="H57" si="8">SUM(C59:G59)</f>
        <v>0</v>
      </c>
      <c r="I57" s="234"/>
      <c r="J57" s="235"/>
      <c r="K57" s="235"/>
      <c r="L57" s="235"/>
      <c r="M57" s="235"/>
      <c r="N57" s="236"/>
    </row>
    <row r="58" spans="1:14" x14ac:dyDescent="0.25">
      <c r="A58" s="231"/>
      <c r="B58" s="5" t="s">
        <v>5</v>
      </c>
      <c r="C58" s="6"/>
      <c r="D58" s="7"/>
      <c r="E58" s="8"/>
      <c r="F58" s="9"/>
      <c r="G58" s="10"/>
      <c r="H58" s="241"/>
      <c r="I58" s="237"/>
      <c r="J58" s="238"/>
      <c r="K58" s="238"/>
      <c r="L58" s="238"/>
      <c r="M58" s="238"/>
      <c r="N58" s="239"/>
    </row>
    <row r="59" spans="1:14" x14ac:dyDescent="0.25">
      <c r="A59" s="231"/>
      <c r="B59" s="5" t="s">
        <v>4</v>
      </c>
      <c r="C59" s="6"/>
      <c r="D59" s="7"/>
      <c r="E59" s="8"/>
      <c r="F59" s="9"/>
      <c r="G59" s="10"/>
      <c r="H59" s="241"/>
      <c r="I59" s="237"/>
      <c r="J59" s="238"/>
      <c r="K59" s="238"/>
      <c r="L59" s="238"/>
      <c r="M59" s="238"/>
      <c r="N59" s="239"/>
    </row>
    <row r="60" spans="1:14" x14ac:dyDescent="0.25">
      <c r="A60" s="231"/>
      <c r="B60" s="5" t="s">
        <v>2</v>
      </c>
      <c r="C60" s="6"/>
      <c r="D60" s="7"/>
      <c r="E60" s="8"/>
      <c r="F60" s="9"/>
      <c r="G60" s="10"/>
      <c r="H60" s="241"/>
      <c r="I60" s="237"/>
      <c r="J60" s="238"/>
      <c r="K60" s="238"/>
      <c r="L60" s="238"/>
      <c r="M60" s="238"/>
      <c r="N60" s="239"/>
    </row>
    <row r="61" spans="1:14" ht="15.75" thickBot="1" x14ac:dyDescent="0.3">
      <c r="A61" s="231"/>
      <c r="B61" s="27" t="s">
        <v>1</v>
      </c>
      <c r="C61" s="11"/>
      <c r="D61" s="12"/>
      <c r="E61" s="13"/>
      <c r="F61" s="14"/>
      <c r="G61" s="15"/>
      <c r="H61" s="241"/>
      <c r="I61" s="237"/>
      <c r="J61" s="238"/>
      <c r="K61" s="238"/>
      <c r="L61" s="238"/>
      <c r="M61" s="238"/>
      <c r="N61" s="239"/>
    </row>
    <row r="62" spans="1:14" ht="19.5" thickTop="1" x14ac:dyDescent="0.25">
      <c r="A62" s="230">
        <v>12</v>
      </c>
      <c r="B62" s="17" t="s">
        <v>17</v>
      </c>
      <c r="C62" s="22"/>
      <c r="D62" s="23"/>
      <c r="E62" s="24"/>
      <c r="F62" s="25"/>
      <c r="G62" s="26"/>
      <c r="H62" s="240">
        <f t="shared" ref="H62" si="9">SUM(C64:G64)</f>
        <v>0</v>
      </c>
      <c r="I62" s="234"/>
      <c r="J62" s="235"/>
      <c r="K62" s="235"/>
      <c r="L62" s="235"/>
      <c r="M62" s="235"/>
      <c r="N62" s="236"/>
    </row>
    <row r="63" spans="1:14" x14ac:dyDescent="0.25">
      <c r="A63" s="231"/>
      <c r="B63" s="5" t="s">
        <v>5</v>
      </c>
      <c r="C63" s="6"/>
      <c r="D63" s="7"/>
      <c r="E63" s="8"/>
      <c r="F63" s="9"/>
      <c r="G63" s="10"/>
      <c r="H63" s="241"/>
      <c r="I63" s="237"/>
      <c r="J63" s="238"/>
      <c r="K63" s="238"/>
      <c r="L63" s="238"/>
      <c r="M63" s="238"/>
      <c r="N63" s="239"/>
    </row>
    <row r="64" spans="1:14" x14ac:dyDescent="0.25">
      <c r="A64" s="231"/>
      <c r="B64" s="5" t="s">
        <v>4</v>
      </c>
      <c r="C64" s="6"/>
      <c r="D64" s="7"/>
      <c r="E64" s="8"/>
      <c r="F64" s="9"/>
      <c r="G64" s="10"/>
      <c r="H64" s="241"/>
      <c r="I64" s="237"/>
      <c r="J64" s="238"/>
      <c r="K64" s="238"/>
      <c r="L64" s="238"/>
      <c r="M64" s="238"/>
      <c r="N64" s="239"/>
    </row>
    <row r="65" spans="1:14" x14ac:dyDescent="0.25">
      <c r="A65" s="231"/>
      <c r="B65" s="5" t="s">
        <v>2</v>
      </c>
      <c r="C65" s="6"/>
      <c r="D65" s="7"/>
      <c r="E65" s="8"/>
      <c r="F65" s="9"/>
      <c r="G65" s="10"/>
      <c r="H65" s="241"/>
      <c r="I65" s="237"/>
      <c r="J65" s="238"/>
      <c r="K65" s="238"/>
      <c r="L65" s="238"/>
      <c r="M65" s="238"/>
      <c r="N65" s="239"/>
    </row>
    <row r="66" spans="1:14" ht="15.75" thickBot="1" x14ac:dyDescent="0.3">
      <c r="A66" s="231"/>
      <c r="B66" s="27" t="s">
        <v>1</v>
      </c>
      <c r="C66" s="11"/>
      <c r="D66" s="12"/>
      <c r="E66" s="13"/>
      <c r="F66" s="14"/>
      <c r="G66" s="15"/>
      <c r="H66" s="241"/>
      <c r="I66" s="237"/>
      <c r="J66" s="238"/>
      <c r="K66" s="238"/>
      <c r="L66" s="238"/>
      <c r="M66" s="238"/>
      <c r="N66" s="239"/>
    </row>
    <row r="67" spans="1:14" ht="19.5" thickTop="1" x14ac:dyDescent="0.25">
      <c r="A67" s="230">
        <v>13</v>
      </c>
      <c r="B67" s="17" t="s">
        <v>17</v>
      </c>
      <c r="C67" s="22"/>
      <c r="D67" s="23"/>
      <c r="E67" s="24"/>
      <c r="F67" s="25"/>
      <c r="G67" s="26"/>
      <c r="H67" s="240">
        <f>SUM(C69:G69)</f>
        <v>0</v>
      </c>
      <c r="I67" s="234"/>
      <c r="J67" s="235"/>
      <c r="K67" s="235"/>
      <c r="L67" s="235"/>
      <c r="M67" s="235"/>
      <c r="N67" s="236"/>
    </row>
    <row r="68" spans="1:14" x14ac:dyDescent="0.25">
      <c r="A68" s="231"/>
      <c r="B68" s="5" t="s">
        <v>5</v>
      </c>
      <c r="C68" s="6"/>
      <c r="D68" s="7"/>
      <c r="E68" s="8"/>
      <c r="F68" s="9"/>
      <c r="G68" s="10"/>
      <c r="H68" s="241"/>
      <c r="I68" s="237"/>
      <c r="J68" s="238"/>
      <c r="K68" s="238"/>
      <c r="L68" s="238"/>
      <c r="M68" s="238"/>
      <c r="N68" s="239"/>
    </row>
    <row r="69" spans="1:14" x14ac:dyDescent="0.25">
      <c r="A69" s="231"/>
      <c r="B69" s="5" t="s">
        <v>4</v>
      </c>
      <c r="C69" s="6"/>
      <c r="D69" s="7"/>
      <c r="E69" s="8"/>
      <c r="F69" s="9"/>
      <c r="G69" s="10"/>
      <c r="H69" s="241"/>
      <c r="I69" s="237"/>
      <c r="J69" s="238"/>
      <c r="K69" s="238"/>
      <c r="L69" s="238"/>
      <c r="M69" s="238"/>
      <c r="N69" s="239"/>
    </row>
    <row r="70" spans="1:14" x14ac:dyDescent="0.25">
      <c r="A70" s="231"/>
      <c r="B70" s="5" t="s">
        <v>2</v>
      </c>
      <c r="C70" s="6"/>
      <c r="D70" s="7"/>
      <c r="E70" s="8"/>
      <c r="F70" s="9"/>
      <c r="G70" s="10"/>
      <c r="H70" s="241"/>
      <c r="I70" s="237"/>
      <c r="J70" s="238"/>
      <c r="K70" s="238"/>
      <c r="L70" s="238"/>
      <c r="M70" s="238"/>
      <c r="N70" s="239"/>
    </row>
    <row r="71" spans="1:14" ht="15.75" thickBot="1" x14ac:dyDescent="0.3">
      <c r="A71" s="231"/>
      <c r="B71" s="27" t="s">
        <v>1</v>
      </c>
      <c r="C71" s="11"/>
      <c r="D71" s="12"/>
      <c r="E71" s="13"/>
      <c r="F71" s="14"/>
      <c r="G71" s="15"/>
      <c r="H71" s="241"/>
      <c r="I71" s="237"/>
      <c r="J71" s="238"/>
      <c r="K71" s="238"/>
      <c r="L71" s="238"/>
      <c r="M71" s="238"/>
      <c r="N71" s="239"/>
    </row>
    <row r="72" spans="1:14" ht="19.5" thickTop="1" x14ac:dyDescent="0.25">
      <c r="A72" s="230">
        <v>14</v>
      </c>
      <c r="B72" s="17" t="s">
        <v>17</v>
      </c>
      <c r="C72" s="22"/>
      <c r="D72" s="23"/>
      <c r="E72" s="24"/>
      <c r="F72" s="25"/>
      <c r="G72" s="26"/>
      <c r="H72" s="240">
        <f t="shared" ref="H72" si="10">SUM(C74:G74)</f>
        <v>0</v>
      </c>
      <c r="I72" s="234"/>
      <c r="J72" s="235"/>
      <c r="K72" s="235"/>
      <c r="L72" s="235"/>
      <c r="M72" s="235"/>
      <c r="N72" s="236"/>
    </row>
    <row r="73" spans="1:14" x14ac:dyDescent="0.25">
      <c r="A73" s="231"/>
      <c r="B73" s="5" t="s">
        <v>5</v>
      </c>
      <c r="C73" s="6"/>
      <c r="D73" s="7"/>
      <c r="E73" s="8"/>
      <c r="F73" s="9"/>
      <c r="G73" s="10"/>
      <c r="H73" s="241"/>
      <c r="I73" s="237"/>
      <c r="J73" s="238"/>
      <c r="K73" s="238"/>
      <c r="L73" s="238"/>
      <c r="M73" s="238"/>
      <c r="N73" s="239"/>
    </row>
    <row r="74" spans="1:14" x14ac:dyDescent="0.25">
      <c r="A74" s="231"/>
      <c r="B74" s="5" t="s">
        <v>4</v>
      </c>
      <c r="C74" s="6"/>
      <c r="D74" s="7"/>
      <c r="E74" s="8"/>
      <c r="F74" s="9"/>
      <c r="G74" s="10"/>
      <c r="H74" s="241"/>
      <c r="I74" s="237"/>
      <c r="J74" s="238"/>
      <c r="K74" s="238"/>
      <c r="L74" s="238"/>
      <c r="M74" s="238"/>
      <c r="N74" s="239"/>
    </row>
    <row r="75" spans="1:14" x14ac:dyDescent="0.25">
      <c r="A75" s="231"/>
      <c r="B75" s="5" t="s">
        <v>2</v>
      </c>
      <c r="C75" s="6"/>
      <c r="D75" s="7"/>
      <c r="E75" s="8"/>
      <c r="F75" s="9"/>
      <c r="G75" s="10"/>
      <c r="H75" s="241"/>
      <c r="I75" s="237"/>
      <c r="J75" s="238"/>
      <c r="K75" s="238"/>
      <c r="L75" s="238"/>
      <c r="M75" s="238"/>
      <c r="N75" s="239"/>
    </row>
    <row r="76" spans="1:14" ht="15.75" thickBot="1" x14ac:dyDescent="0.3">
      <c r="A76" s="231"/>
      <c r="B76" s="27" t="s">
        <v>1</v>
      </c>
      <c r="C76" s="11"/>
      <c r="D76" s="12"/>
      <c r="E76" s="13"/>
      <c r="F76" s="14"/>
      <c r="G76" s="15"/>
      <c r="H76" s="241"/>
      <c r="I76" s="237"/>
      <c r="J76" s="238"/>
      <c r="K76" s="238"/>
      <c r="L76" s="238"/>
      <c r="M76" s="238"/>
      <c r="N76" s="239"/>
    </row>
    <row r="77" spans="1:14" ht="19.5" thickTop="1" x14ac:dyDescent="0.25">
      <c r="A77" s="230">
        <v>15</v>
      </c>
      <c r="B77" s="17" t="s">
        <v>17</v>
      </c>
      <c r="C77" s="22"/>
      <c r="D77" s="23"/>
      <c r="E77" s="24"/>
      <c r="F77" s="25"/>
      <c r="G77" s="26"/>
      <c r="H77" s="240">
        <f t="shared" ref="H77" si="11">SUM(C79:G79)</f>
        <v>0</v>
      </c>
      <c r="I77" s="234"/>
      <c r="J77" s="235"/>
      <c r="K77" s="235"/>
      <c r="L77" s="235"/>
      <c r="M77" s="235"/>
      <c r="N77" s="236"/>
    </row>
    <row r="78" spans="1:14" x14ac:dyDescent="0.25">
      <c r="A78" s="231"/>
      <c r="B78" s="5" t="s">
        <v>5</v>
      </c>
      <c r="C78" s="6"/>
      <c r="D78" s="7"/>
      <c r="E78" s="8"/>
      <c r="F78" s="9"/>
      <c r="G78" s="10"/>
      <c r="H78" s="241"/>
      <c r="I78" s="237"/>
      <c r="J78" s="238"/>
      <c r="K78" s="238"/>
      <c r="L78" s="238"/>
      <c r="M78" s="238"/>
      <c r="N78" s="239"/>
    </row>
    <row r="79" spans="1:14" x14ac:dyDescent="0.25">
      <c r="A79" s="231"/>
      <c r="B79" s="5" t="s">
        <v>4</v>
      </c>
      <c r="C79" s="6"/>
      <c r="D79" s="7"/>
      <c r="E79" s="8"/>
      <c r="F79" s="9"/>
      <c r="G79" s="10"/>
      <c r="H79" s="241"/>
      <c r="I79" s="237"/>
      <c r="J79" s="238"/>
      <c r="K79" s="238"/>
      <c r="L79" s="238"/>
      <c r="M79" s="238"/>
      <c r="N79" s="239"/>
    </row>
    <row r="80" spans="1:14" x14ac:dyDescent="0.25">
      <c r="A80" s="231"/>
      <c r="B80" s="5" t="s">
        <v>2</v>
      </c>
      <c r="C80" s="6"/>
      <c r="D80" s="7"/>
      <c r="E80" s="8"/>
      <c r="F80" s="9"/>
      <c r="G80" s="10"/>
      <c r="H80" s="241"/>
      <c r="I80" s="237"/>
      <c r="J80" s="238"/>
      <c r="K80" s="238"/>
      <c r="L80" s="238"/>
      <c r="M80" s="238"/>
      <c r="N80" s="239"/>
    </row>
    <row r="81" spans="1:14" ht="15.75" thickBot="1" x14ac:dyDescent="0.3">
      <c r="A81" s="231"/>
      <c r="B81" s="27" t="s">
        <v>1</v>
      </c>
      <c r="C81" s="11"/>
      <c r="D81" s="12"/>
      <c r="E81" s="13"/>
      <c r="F81" s="14"/>
      <c r="G81" s="15"/>
      <c r="H81" s="241"/>
      <c r="I81" s="237"/>
      <c r="J81" s="238"/>
      <c r="K81" s="238"/>
      <c r="L81" s="238"/>
      <c r="M81" s="238"/>
      <c r="N81" s="239"/>
    </row>
    <row r="82" spans="1:14" ht="19.5" thickTop="1" x14ac:dyDescent="0.25">
      <c r="A82" s="230">
        <v>16</v>
      </c>
      <c r="B82" s="17" t="s">
        <v>17</v>
      </c>
      <c r="C82" s="22"/>
      <c r="D82" s="23"/>
      <c r="E82" s="24"/>
      <c r="F82" s="25"/>
      <c r="G82" s="26"/>
      <c r="H82" s="240">
        <f t="shared" ref="H82" si="12">SUM(C84:G84)</f>
        <v>0</v>
      </c>
      <c r="I82" s="234"/>
      <c r="J82" s="235"/>
      <c r="K82" s="235"/>
      <c r="L82" s="235"/>
      <c r="M82" s="235"/>
      <c r="N82" s="236"/>
    </row>
    <row r="83" spans="1:14" x14ac:dyDescent="0.25">
      <c r="A83" s="231"/>
      <c r="B83" s="5" t="s">
        <v>5</v>
      </c>
      <c r="C83" s="6"/>
      <c r="D83" s="7"/>
      <c r="E83" s="8"/>
      <c r="F83" s="9"/>
      <c r="G83" s="10"/>
      <c r="H83" s="241"/>
      <c r="I83" s="237"/>
      <c r="J83" s="238"/>
      <c r="K83" s="238"/>
      <c r="L83" s="238"/>
      <c r="M83" s="238"/>
      <c r="N83" s="239"/>
    </row>
    <row r="84" spans="1:14" x14ac:dyDescent="0.25">
      <c r="A84" s="231"/>
      <c r="B84" s="5" t="s">
        <v>4</v>
      </c>
      <c r="C84" s="6"/>
      <c r="D84" s="7"/>
      <c r="E84" s="8"/>
      <c r="F84" s="9"/>
      <c r="G84" s="10"/>
      <c r="H84" s="241"/>
      <c r="I84" s="237"/>
      <c r="J84" s="238"/>
      <c r="K84" s="238"/>
      <c r="L84" s="238"/>
      <c r="M84" s="238"/>
      <c r="N84" s="239"/>
    </row>
    <row r="85" spans="1:14" x14ac:dyDescent="0.25">
      <c r="A85" s="231"/>
      <c r="B85" s="5" t="s">
        <v>2</v>
      </c>
      <c r="C85" s="6"/>
      <c r="D85" s="7"/>
      <c r="E85" s="8"/>
      <c r="F85" s="9"/>
      <c r="G85" s="10"/>
      <c r="H85" s="241"/>
      <c r="I85" s="237"/>
      <c r="J85" s="238"/>
      <c r="K85" s="238"/>
      <c r="L85" s="238"/>
      <c r="M85" s="238"/>
      <c r="N85" s="239"/>
    </row>
    <row r="86" spans="1:14" ht="15.75" thickBot="1" x14ac:dyDescent="0.3">
      <c r="A86" s="231"/>
      <c r="B86" s="27" t="s">
        <v>1</v>
      </c>
      <c r="C86" s="11"/>
      <c r="D86" s="12"/>
      <c r="E86" s="13"/>
      <c r="F86" s="14"/>
      <c r="G86" s="15"/>
      <c r="H86" s="241"/>
      <c r="I86" s="237"/>
      <c r="J86" s="238"/>
      <c r="K86" s="238"/>
      <c r="L86" s="238"/>
      <c r="M86" s="238"/>
      <c r="N86" s="239"/>
    </row>
    <row r="87" spans="1:14" ht="19.5" thickTop="1" x14ac:dyDescent="0.25">
      <c r="A87" s="230">
        <v>17</v>
      </c>
      <c r="B87" s="17" t="s">
        <v>17</v>
      </c>
      <c r="C87" s="22"/>
      <c r="D87" s="23"/>
      <c r="E87" s="24"/>
      <c r="F87" s="25"/>
      <c r="G87" s="26"/>
      <c r="H87" s="240">
        <f t="shared" ref="H87" si="13">SUM(C89:G89)</f>
        <v>0</v>
      </c>
      <c r="I87" s="234"/>
      <c r="J87" s="235"/>
      <c r="K87" s="235"/>
      <c r="L87" s="235"/>
      <c r="M87" s="235"/>
      <c r="N87" s="236"/>
    </row>
    <row r="88" spans="1:14" x14ac:dyDescent="0.25">
      <c r="A88" s="231"/>
      <c r="B88" s="5" t="s">
        <v>5</v>
      </c>
      <c r="C88" s="6"/>
      <c r="D88" s="7"/>
      <c r="E88" s="8"/>
      <c r="F88" s="9"/>
      <c r="G88" s="10"/>
      <c r="H88" s="241"/>
      <c r="I88" s="237"/>
      <c r="J88" s="238"/>
      <c r="K88" s="238"/>
      <c r="L88" s="238"/>
      <c r="M88" s="238"/>
      <c r="N88" s="239"/>
    </row>
    <row r="89" spans="1:14" x14ac:dyDescent="0.25">
      <c r="A89" s="231"/>
      <c r="B89" s="5" t="s">
        <v>4</v>
      </c>
      <c r="C89" s="6"/>
      <c r="D89" s="7"/>
      <c r="E89" s="8"/>
      <c r="F89" s="9"/>
      <c r="G89" s="10"/>
      <c r="H89" s="241"/>
      <c r="I89" s="237"/>
      <c r="J89" s="238"/>
      <c r="K89" s="238"/>
      <c r="L89" s="238"/>
      <c r="M89" s="238"/>
      <c r="N89" s="239"/>
    </row>
    <row r="90" spans="1:14" x14ac:dyDescent="0.25">
      <c r="A90" s="231"/>
      <c r="B90" s="5" t="s">
        <v>2</v>
      </c>
      <c r="C90" s="6"/>
      <c r="D90" s="7"/>
      <c r="E90" s="8"/>
      <c r="F90" s="9"/>
      <c r="G90" s="10"/>
      <c r="H90" s="241"/>
      <c r="I90" s="237"/>
      <c r="J90" s="238"/>
      <c r="K90" s="238"/>
      <c r="L90" s="238"/>
      <c r="M90" s="238"/>
      <c r="N90" s="239"/>
    </row>
    <row r="91" spans="1:14" ht="15.75" thickBot="1" x14ac:dyDescent="0.3">
      <c r="A91" s="231"/>
      <c r="B91" s="27" t="s">
        <v>1</v>
      </c>
      <c r="C91" s="11"/>
      <c r="D91" s="12"/>
      <c r="E91" s="13"/>
      <c r="F91" s="14"/>
      <c r="G91" s="15"/>
      <c r="H91" s="241"/>
      <c r="I91" s="237"/>
      <c r="J91" s="238"/>
      <c r="K91" s="238"/>
      <c r="L91" s="238"/>
      <c r="M91" s="238"/>
      <c r="N91" s="239"/>
    </row>
    <row r="92" spans="1:14" ht="19.5" thickTop="1" x14ac:dyDescent="0.25">
      <c r="A92" s="230">
        <v>18</v>
      </c>
      <c r="B92" s="17" t="s">
        <v>17</v>
      </c>
      <c r="C92" s="22"/>
      <c r="D92" s="23"/>
      <c r="E92" s="24"/>
      <c r="F92" s="25"/>
      <c r="G92" s="26"/>
      <c r="H92" s="240">
        <f t="shared" ref="H92" si="14">SUM(C94:G94)</f>
        <v>0</v>
      </c>
      <c r="I92" s="234"/>
      <c r="J92" s="235"/>
      <c r="K92" s="235"/>
      <c r="L92" s="235"/>
      <c r="M92" s="235"/>
      <c r="N92" s="236"/>
    </row>
    <row r="93" spans="1:14" x14ac:dyDescent="0.25">
      <c r="A93" s="231"/>
      <c r="B93" s="5" t="s">
        <v>5</v>
      </c>
      <c r="C93" s="6"/>
      <c r="D93" s="7"/>
      <c r="E93" s="8"/>
      <c r="F93" s="9"/>
      <c r="G93" s="10"/>
      <c r="H93" s="241"/>
      <c r="I93" s="237"/>
      <c r="J93" s="238"/>
      <c r="K93" s="238"/>
      <c r="L93" s="238"/>
      <c r="M93" s="238"/>
      <c r="N93" s="239"/>
    </row>
    <row r="94" spans="1:14" x14ac:dyDescent="0.25">
      <c r="A94" s="231"/>
      <c r="B94" s="5" t="s">
        <v>4</v>
      </c>
      <c r="C94" s="6"/>
      <c r="D94" s="7"/>
      <c r="E94" s="8"/>
      <c r="F94" s="9"/>
      <c r="G94" s="10"/>
      <c r="H94" s="241"/>
      <c r="I94" s="237"/>
      <c r="J94" s="238"/>
      <c r="K94" s="238"/>
      <c r="L94" s="238"/>
      <c r="M94" s="238"/>
      <c r="N94" s="239"/>
    </row>
    <row r="95" spans="1:14" x14ac:dyDescent="0.25">
      <c r="A95" s="231"/>
      <c r="B95" s="5" t="s">
        <v>2</v>
      </c>
      <c r="C95" s="6"/>
      <c r="D95" s="7"/>
      <c r="E95" s="8"/>
      <c r="F95" s="9"/>
      <c r="G95" s="10"/>
      <c r="H95" s="241"/>
      <c r="I95" s="237"/>
      <c r="J95" s="238"/>
      <c r="K95" s="238"/>
      <c r="L95" s="238"/>
      <c r="M95" s="238"/>
      <c r="N95" s="239"/>
    </row>
    <row r="96" spans="1:14" ht="15.75" thickBot="1" x14ac:dyDescent="0.3">
      <c r="A96" s="231"/>
      <c r="B96" s="27" t="s">
        <v>1</v>
      </c>
      <c r="C96" s="11"/>
      <c r="D96" s="12"/>
      <c r="E96" s="13"/>
      <c r="F96" s="14"/>
      <c r="G96" s="15"/>
      <c r="H96" s="241"/>
      <c r="I96" s="237"/>
      <c r="J96" s="238"/>
      <c r="K96" s="238"/>
      <c r="L96" s="238"/>
      <c r="M96" s="238"/>
      <c r="N96" s="239"/>
    </row>
    <row r="97" spans="1:14" ht="19.5" thickTop="1" x14ac:dyDescent="0.25">
      <c r="A97" s="230">
        <v>19</v>
      </c>
      <c r="B97" s="17" t="s">
        <v>17</v>
      </c>
      <c r="C97" s="22"/>
      <c r="D97" s="23"/>
      <c r="E97" s="24"/>
      <c r="F97" s="25"/>
      <c r="G97" s="26"/>
      <c r="H97" s="240">
        <f>SUM(C99:G99)</f>
        <v>0</v>
      </c>
      <c r="I97" s="234"/>
      <c r="J97" s="235"/>
      <c r="K97" s="235"/>
      <c r="L97" s="235"/>
      <c r="M97" s="235"/>
      <c r="N97" s="236"/>
    </row>
    <row r="98" spans="1:14" x14ac:dyDescent="0.25">
      <c r="A98" s="231"/>
      <c r="B98" s="5" t="s">
        <v>5</v>
      </c>
      <c r="C98" s="6"/>
      <c r="D98" s="7"/>
      <c r="E98" s="8"/>
      <c r="F98" s="9"/>
      <c r="G98" s="10"/>
      <c r="H98" s="241"/>
      <c r="I98" s="237"/>
      <c r="J98" s="238"/>
      <c r="K98" s="238"/>
      <c r="L98" s="238"/>
      <c r="M98" s="238"/>
      <c r="N98" s="239"/>
    </row>
    <row r="99" spans="1:14" x14ac:dyDescent="0.25">
      <c r="A99" s="231"/>
      <c r="B99" s="5" t="s">
        <v>4</v>
      </c>
      <c r="C99" s="6"/>
      <c r="D99" s="7"/>
      <c r="E99" s="8"/>
      <c r="F99" s="9"/>
      <c r="G99" s="10"/>
      <c r="H99" s="241"/>
      <c r="I99" s="237"/>
      <c r="J99" s="238"/>
      <c r="K99" s="238"/>
      <c r="L99" s="238"/>
      <c r="M99" s="238"/>
      <c r="N99" s="239"/>
    </row>
    <row r="100" spans="1:14" x14ac:dyDescent="0.25">
      <c r="A100" s="231"/>
      <c r="B100" s="5" t="s">
        <v>2</v>
      </c>
      <c r="C100" s="6"/>
      <c r="D100" s="7"/>
      <c r="E100" s="8"/>
      <c r="F100" s="9"/>
      <c r="G100" s="10"/>
      <c r="H100" s="241"/>
      <c r="I100" s="237"/>
      <c r="J100" s="238"/>
      <c r="K100" s="238"/>
      <c r="L100" s="238"/>
      <c r="M100" s="238"/>
      <c r="N100" s="239"/>
    </row>
    <row r="101" spans="1:14" ht="15.75" thickBot="1" x14ac:dyDescent="0.3">
      <c r="A101" s="231"/>
      <c r="B101" s="27" t="s">
        <v>1</v>
      </c>
      <c r="C101" s="11"/>
      <c r="D101" s="12"/>
      <c r="E101" s="13"/>
      <c r="F101" s="14"/>
      <c r="G101" s="15"/>
      <c r="H101" s="241"/>
      <c r="I101" s="237"/>
      <c r="J101" s="238"/>
      <c r="K101" s="238"/>
      <c r="L101" s="238"/>
      <c r="M101" s="238"/>
      <c r="N101" s="239"/>
    </row>
    <row r="102" spans="1:14" ht="19.5" thickTop="1" x14ac:dyDescent="0.25">
      <c r="A102" s="230">
        <v>20</v>
      </c>
      <c r="B102" s="17" t="s">
        <v>17</v>
      </c>
      <c r="C102" s="22"/>
      <c r="D102" s="23"/>
      <c r="E102" s="24"/>
      <c r="F102" s="25"/>
      <c r="G102" s="26"/>
      <c r="H102" s="240">
        <f t="shared" ref="H102" si="15">SUM(C104:G104)</f>
        <v>0</v>
      </c>
      <c r="I102" s="234"/>
      <c r="J102" s="235"/>
      <c r="K102" s="235"/>
      <c r="L102" s="235"/>
      <c r="M102" s="235"/>
      <c r="N102" s="236"/>
    </row>
    <row r="103" spans="1:14" x14ac:dyDescent="0.25">
      <c r="A103" s="231"/>
      <c r="B103" s="5" t="s">
        <v>5</v>
      </c>
      <c r="C103" s="6"/>
      <c r="D103" s="7"/>
      <c r="E103" s="8"/>
      <c r="F103" s="9"/>
      <c r="G103" s="10"/>
      <c r="H103" s="241"/>
      <c r="I103" s="237"/>
      <c r="J103" s="238"/>
      <c r="K103" s="238"/>
      <c r="L103" s="238"/>
      <c r="M103" s="238"/>
      <c r="N103" s="239"/>
    </row>
    <row r="104" spans="1:14" x14ac:dyDescent="0.25">
      <c r="A104" s="231"/>
      <c r="B104" s="5" t="s">
        <v>4</v>
      </c>
      <c r="C104" s="6"/>
      <c r="D104" s="7"/>
      <c r="E104" s="8"/>
      <c r="F104" s="9"/>
      <c r="G104" s="10"/>
      <c r="H104" s="241"/>
      <c r="I104" s="237"/>
      <c r="J104" s="238"/>
      <c r="K104" s="238"/>
      <c r="L104" s="238"/>
      <c r="M104" s="238"/>
      <c r="N104" s="239"/>
    </row>
    <row r="105" spans="1:14" x14ac:dyDescent="0.25">
      <c r="A105" s="231"/>
      <c r="B105" s="5" t="s">
        <v>2</v>
      </c>
      <c r="C105" s="6"/>
      <c r="D105" s="7"/>
      <c r="E105" s="8"/>
      <c r="F105" s="9"/>
      <c r="G105" s="10"/>
      <c r="H105" s="241"/>
      <c r="I105" s="237"/>
      <c r="J105" s="238"/>
      <c r="K105" s="238"/>
      <c r="L105" s="238"/>
      <c r="M105" s="238"/>
      <c r="N105" s="239"/>
    </row>
    <row r="106" spans="1:14" ht="15.75" thickBot="1" x14ac:dyDescent="0.3">
      <c r="A106" s="231"/>
      <c r="B106" s="27" t="s">
        <v>1</v>
      </c>
      <c r="C106" s="11"/>
      <c r="D106" s="12"/>
      <c r="E106" s="13"/>
      <c r="F106" s="14"/>
      <c r="G106" s="15"/>
      <c r="H106" s="241"/>
      <c r="I106" s="237"/>
      <c r="J106" s="238"/>
      <c r="K106" s="238"/>
      <c r="L106" s="238"/>
      <c r="M106" s="238"/>
      <c r="N106" s="239"/>
    </row>
    <row r="107" spans="1:14" ht="19.5" thickTop="1" x14ac:dyDescent="0.25">
      <c r="A107" s="230">
        <v>21</v>
      </c>
      <c r="B107" s="17" t="s">
        <v>17</v>
      </c>
      <c r="C107" s="22"/>
      <c r="D107" s="23"/>
      <c r="E107" s="24"/>
      <c r="F107" s="25"/>
      <c r="G107" s="26"/>
      <c r="H107" s="240">
        <f t="shared" ref="H107" si="16">SUM(C109:G109)</f>
        <v>0</v>
      </c>
      <c r="I107" s="234"/>
      <c r="J107" s="235"/>
      <c r="K107" s="235"/>
      <c r="L107" s="235"/>
      <c r="M107" s="235"/>
      <c r="N107" s="236"/>
    </row>
    <row r="108" spans="1:14" x14ac:dyDescent="0.25">
      <c r="A108" s="231"/>
      <c r="B108" s="5" t="s">
        <v>5</v>
      </c>
      <c r="C108" s="6"/>
      <c r="D108" s="7"/>
      <c r="E108" s="8"/>
      <c r="F108" s="9"/>
      <c r="G108" s="10"/>
      <c r="H108" s="241"/>
      <c r="I108" s="237"/>
      <c r="J108" s="238"/>
      <c r="K108" s="238"/>
      <c r="L108" s="238"/>
      <c r="M108" s="238"/>
      <c r="N108" s="239"/>
    </row>
    <row r="109" spans="1:14" x14ac:dyDescent="0.25">
      <c r="A109" s="231"/>
      <c r="B109" s="5" t="s">
        <v>4</v>
      </c>
      <c r="C109" s="6"/>
      <c r="D109" s="7"/>
      <c r="E109" s="8"/>
      <c r="F109" s="9"/>
      <c r="G109" s="10"/>
      <c r="H109" s="241"/>
      <c r="I109" s="237"/>
      <c r="J109" s="238"/>
      <c r="K109" s="238"/>
      <c r="L109" s="238"/>
      <c r="M109" s="238"/>
      <c r="N109" s="239"/>
    </row>
    <row r="110" spans="1:14" x14ac:dyDescent="0.25">
      <c r="A110" s="231"/>
      <c r="B110" s="5" t="s">
        <v>2</v>
      </c>
      <c r="C110" s="6"/>
      <c r="D110" s="7"/>
      <c r="E110" s="8"/>
      <c r="F110" s="9"/>
      <c r="G110" s="10"/>
      <c r="H110" s="241"/>
      <c r="I110" s="237"/>
      <c r="J110" s="238"/>
      <c r="K110" s="238"/>
      <c r="L110" s="238"/>
      <c r="M110" s="238"/>
      <c r="N110" s="239"/>
    </row>
    <row r="111" spans="1:14" ht="15.75" thickBot="1" x14ac:dyDescent="0.3">
      <c r="A111" s="231"/>
      <c r="B111" s="27" t="s">
        <v>1</v>
      </c>
      <c r="C111" s="11"/>
      <c r="D111" s="12"/>
      <c r="E111" s="13"/>
      <c r="F111" s="14"/>
      <c r="G111" s="15"/>
      <c r="H111" s="241"/>
      <c r="I111" s="237"/>
      <c r="J111" s="238"/>
      <c r="K111" s="238"/>
      <c r="L111" s="238"/>
      <c r="M111" s="238"/>
      <c r="N111" s="239"/>
    </row>
    <row r="112" spans="1:14" ht="19.5" thickTop="1" x14ac:dyDescent="0.25">
      <c r="A112" s="230">
        <v>22</v>
      </c>
      <c r="B112" s="17" t="s">
        <v>17</v>
      </c>
      <c r="C112" s="22"/>
      <c r="D112" s="23"/>
      <c r="E112" s="24"/>
      <c r="F112" s="25"/>
      <c r="G112" s="26"/>
      <c r="H112" s="240">
        <f t="shared" ref="H112" si="17">SUM(C114:G114)</f>
        <v>0</v>
      </c>
      <c r="I112" s="234"/>
      <c r="J112" s="235"/>
      <c r="K112" s="235"/>
      <c r="L112" s="235"/>
      <c r="M112" s="235"/>
      <c r="N112" s="236"/>
    </row>
    <row r="113" spans="1:14" x14ac:dyDescent="0.25">
      <c r="A113" s="231"/>
      <c r="B113" s="5" t="s">
        <v>5</v>
      </c>
      <c r="C113" s="6"/>
      <c r="D113" s="7"/>
      <c r="E113" s="8"/>
      <c r="F113" s="9"/>
      <c r="G113" s="10"/>
      <c r="H113" s="241"/>
      <c r="I113" s="237"/>
      <c r="J113" s="238"/>
      <c r="K113" s="238"/>
      <c r="L113" s="238"/>
      <c r="M113" s="238"/>
      <c r="N113" s="239"/>
    </row>
    <row r="114" spans="1:14" x14ac:dyDescent="0.25">
      <c r="A114" s="231"/>
      <c r="B114" s="5" t="s">
        <v>4</v>
      </c>
      <c r="C114" s="6"/>
      <c r="D114" s="7"/>
      <c r="E114" s="8"/>
      <c r="F114" s="9"/>
      <c r="G114" s="10"/>
      <c r="H114" s="241"/>
      <c r="I114" s="237"/>
      <c r="J114" s="238"/>
      <c r="K114" s="238"/>
      <c r="L114" s="238"/>
      <c r="M114" s="238"/>
      <c r="N114" s="239"/>
    </row>
    <row r="115" spans="1:14" x14ac:dyDescent="0.25">
      <c r="A115" s="231"/>
      <c r="B115" s="5" t="s">
        <v>2</v>
      </c>
      <c r="C115" s="6"/>
      <c r="D115" s="7"/>
      <c r="E115" s="8"/>
      <c r="F115" s="9"/>
      <c r="G115" s="10"/>
      <c r="H115" s="241"/>
      <c r="I115" s="237"/>
      <c r="J115" s="238"/>
      <c r="K115" s="238"/>
      <c r="L115" s="238"/>
      <c r="M115" s="238"/>
      <c r="N115" s="239"/>
    </row>
    <row r="116" spans="1:14" ht="15.75" thickBot="1" x14ac:dyDescent="0.3">
      <c r="A116" s="231"/>
      <c r="B116" s="27" t="s">
        <v>1</v>
      </c>
      <c r="C116" s="11"/>
      <c r="D116" s="12"/>
      <c r="E116" s="13"/>
      <c r="F116" s="14"/>
      <c r="G116" s="15"/>
      <c r="H116" s="241"/>
      <c r="I116" s="237"/>
      <c r="J116" s="238"/>
      <c r="K116" s="238"/>
      <c r="L116" s="238"/>
      <c r="M116" s="238"/>
      <c r="N116" s="239"/>
    </row>
    <row r="117" spans="1:14" ht="19.5" thickTop="1" x14ac:dyDescent="0.25">
      <c r="A117" s="230">
        <v>23</v>
      </c>
      <c r="B117" s="17" t="s">
        <v>17</v>
      </c>
      <c r="C117" s="22"/>
      <c r="D117" s="23"/>
      <c r="E117" s="24"/>
      <c r="F117" s="25"/>
      <c r="G117" s="26"/>
      <c r="H117" s="240">
        <f t="shared" ref="H117" si="18">SUM(C119:G119)</f>
        <v>0</v>
      </c>
      <c r="I117" s="234"/>
      <c r="J117" s="235"/>
      <c r="K117" s="235"/>
      <c r="L117" s="235"/>
      <c r="M117" s="235"/>
      <c r="N117" s="236"/>
    </row>
    <row r="118" spans="1:14" x14ac:dyDescent="0.25">
      <c r="A118" s="231"/>
      <c r="B118" s="5" t="s">
        <v>5</v>
      </c>
      <c r="C118" s="6"/>
      <c r="D118" s="7"/>
      <c r="E118" s="8"/>
      <c r="F118" s="9"/>
      <c r="G118" s="10"/>
      <c r="H118" s="241"/>
      <c r="I118" s="237"/>
      <c r="J118" s="238"/>
      <c r="K118" s="238"/>
      <c r="L118" s="238"/>
      <c r="M118" s="238"/>
      <c r="N118" s="239"/>
    </row>
    <row r="119" spans="1:14" x14ac:dyDescent="0.25">
      <c r="A119" s="231"/>
      <c r="B119" s="5" t="s">
        <v>4</v>
      </c>
      <c r="C119" s="6"/>
      <c r="D119" s="7"/>
      <c r="E119" s="8"/>
      <c r="F119" s="9"/>
      <c r="G119" s="10"/>
      <c r="H119" s="241"/>
      <c r="I119" s="237"/>
      <c r="J119" s="238"/>
      <c r="K119" s="238"/>
      <c r="L119" s="238"/>
      <c r="M119" s="238"/>
      <c r="N119" s="239"/>
    </row>
    <row r="120" spans="1:14" x14ac:dyDescent="0.25">
      <c r="A120" s="231"/>
      <c r="B120" s="5" t="s">
        <v>2</v>
      </c>
      <c r="C120" s="6"/>
      <c r="D120" s="7"/>
      <c r="E120" s="8"/>
      <c r="F120" s="9"/>
      <c r="G120" s="10"/>
      <c r="H120" s="241"/>
      <c r="I120" s="237"/>
      <c r="J120" s="238"/>
      <c r="K120" s="238"/>
      <c r="L120" s="238"/>
      <c r="M120" s="238"/>
      <c r="N120" s="239"/>
    </row>
    <row r="121" spans="1:14" ht="15.75" thickBot="1" x14ac:dyDescent="0.3">
      <c r="A121" s="231"/>
      <c r="B121" s="27" t="s">
        <v>1</v>
      </c>
      <c r="C121" s="11"/>
      <c r="D121" s="12"/>
      <c r="E121" s="13"/>
      <c r="F121" s="14"/>
      <c r="G121" s="15"/>
      <c r="H121" s="241"/>
      <c r="I121" s="237"/>
      <c r="J121" s="238"/>
      <c r="K121" s="238"/>
      <c r="L121" s="238"/>
      <c r="M121" s="238"/>
      <c r="N121" s="239"/>
    </row>
    <row r="122" spans="1:14" ht="19.5" thickTop="1" x14ac:dyDescent="0.25">
      <c r="A122" s="230">
        <v>24</v>
      </c>
      <c r="B122" s="17" t="s">
        <v>17</v>
      </c>
      <c r="C122" s="22"/>
      <c r="D122" s="23"/>
      <c r="E122" s="24"/>
      <c r="F122" s="25"/>
      <c r="G122" s="26"/>
      <c r="H122" s="240">
        <f t="shared" ref="H122" si="19">SUM(C124:G124)</f>
        <v>0</v>
      </c>
      <c r="I122" s="234"/>
      <c r="J122" s="235"/>
      <c r="K122" s="235"/>
      <c r="L122" s="235"/>
      <c r="M122" s="235"/>
      <c r="N122" s="236"/>
    </row>
    <row r="123" spans="1:14" x14ac:dyDescent="0.25">
      <c r="A123" s="231"/>
      <c r="B123" s="5" t="s">
        <v>5</v>
      </c>
      <c r="C123" s="6"/>
      <c r="D123" s="7"/>
      <c r="E123" s="8"/>
      <c r="F123" s="9"/>
      <c r="G123" s="10"/>
      <c r="H123" s="241"/>
      <c r="I123" s="237"/>
      <c r="J123" s="238"/>
      <c r="K123" s="238"/>
      <c r="L123" s="238"/>
      <c r="M123" s="238"/>
      <c r="N123" s="239"/>
    </row>
    <row r="124" spans="1:14" x14ac:dyDescent="0.25">
      <c r="A124" s="231"/>
      <c r="B124" s="5" t="s">
        <v>4</v>
      </c>
      <c r="C124" s="6"/>
      <c r="D124" s="7"/>
      <c r="E124" s="8"/>
      <c r="F124" s="9"/>
      <c r="G124" s="10"/>
      <c r="H124" s="241"/>
      <c r="I124" s="237"/>
      <c r="J124" s="238"/>
      <c r="K124" s="238"/>
      <c r="L124" s="238"/>
      <c r="M124" s="238"/>
      <c r="N124" s="239"/>
    </row>
    <row r="125" spans="1:14" x14ac:dyDescent="0.25">
      <c r="A125" s="231"/>
      <c r="B125" s="5" t="s">
        <v>2</v>
      </c>
      <c r="C125" s="6"/>
      <c r="D125" s="7"/>
      <c r="E125" s="8"/>
      <c r="F125" s="9"/>
      <c r="G125" s="10"/>
      <c r="H125" s="241"/>
      <c r="I125" s="237"/>
      <c r="J125" s="238"/>
      <c r="K125" s="238"/>
      <c r="L125" s="238"/>
      <c r="M125" s="238"/>
      <c r="N125" s="239"/>
    </row>
    <row r="126" spans="1:14" ht="15.75" thickBot="1" x14ac:dyDescent="0.3">
      <c r="A126" s="231"/>
      <c r="B126" s="27" t="s">
        <v>1</v>
      </c>
      <c r="C126" s="11"/>
      <c r="D126" s="12"/>
      <c r="E126" s="13"/>
      <c r="F126" s="14"/>
      <c r="G126" s="15"/>
      <c r="H126" s="241"/>
      <c r="I126" s="237"/>
      <c r="J126" s="238"/>
      <c r="K126" s="238"/>
      <c r="L126" s="238"/>
      <c r="M126" s="238"/>
      <c r="N126" s="239"/>
    </row>
    <row r="127" spans="1:14" ht="19.5" thickTop="1" x14ac:dyDescent="0.25">
      <c r="A127" s="230">
        <v>25</v>
      </c>
      <c r="B127" s="17" t="s">
        <v>17</v>
      </c>
      <c r="C127" s="22"/>
      <c r="D127" s="23"/>
      <c r="E127" s="24"/>
      <c r="F127" s="25"/>
      <c r="G127" s="26"/>
      <c r="H127" s="240">
        <f t="shared" ref="H127" si="20">SUM(C129:G129)</f>
        <v>0</v>
      </c>
      <c r="I127" s="234"/>
      <c r="J127" s="235"/>
      <c r="K127" s="235"/>
      <c r="L127" s="235"/>
      <c r="M127" s="235"/>
      <c r="N127" s="236"/>
    </row>
    <row r="128" spans="1:14" x14ac:dyDescent="0.25">
      <c r="A128" s="231"/>
      <c r="B128" s="5" t="s">
        <v>5</v>
      </c>
      <c r="C128" s="6"/>
      <c r="D128" s="7"/>
      <c r="E128" s="8"/>
      <c r="F128" s="9"/>
      <c r="G128" s="10"/>
      <c r="H128" s="241"/>
      <c r="I128" s="237"/>
      <c r="J128" s="238"/>
      <c r="K128" s="238"/>
      <c r="L128" s="238"/>
      <c r="M128" s="238"/>
      <c r="N128" s="239"/>
    </row>
    <row r="129" spans="1:14" x14ac:dyDescent="0.25">
      <c r="A129" s="231"/>
      <c r="B129" s="5" t="s">
        <v>4</v>
      </c>
      <c r="C129" s="6"/>
      <c r="D129" s="7"/>
      <c r="E129" s="8"/>
      <c r="F129" s="9"/>
      <c r="G129" s="10"/>
      <c r="H129" s="241"/>
      <c r="I129" s="237"/>
      <c r="J129" s="238"/>
      <c r="K129" s="238"/>
      <c r="L129" s="238"/>
      <c r="M129" s="238"/>
      <c r="N129" s="239"/>
    </row>
    <row r="130" spans="1:14" x14ac:dyDescent="0.25">
      <c r="A130" s="231"/>
      <c r="B130" s="5" t="s">
        <v>2</v>
      </c>
      <c r="C130" s="6"/>
      <c r="D130" s="7"/>
      <c r="E130" s="8"/>
      <c r="F130" s="9"/>
      <c r="G130" s="10"/>
      <c r="H130" s="241"/>
      <c r="I130" s="237"/>
      <c r="J130" s="238"/>
      <c r="K130" s="238"/>
      <c r="L130" s="238"/>
      <c r="M130" s="238"/>
      <c r="N130" s="239"/>
    </row>
    <row r="131" spans="1:14" ht="15.75" thickBot="1" x14ac:dyDescent="0.3">
      <c r="A131" s="231"/>
      <c r="B131" s="27" t="s">
        <v>1</v>
      </c>
      <c r="C131" s="11"/>
      <c r="D131" s="12"/>
      <c r="E131" s="13"/>
      <c r="F131" s="14"/>
      <c r="G131" s="15"/>
      <c r="H131" s="241"/>
      <c r="I131" s="237"/>
      <c r="J131" s="238"/>
      <c r="K131" s="238"/>
      <c r="L131" s="238"/>
      <c r="M131" s="238"/>
      <c r="N131" s="239"/>
    </row>
    <row r="132" spans="1:14" ht="19.5" thickTop="1" x14ac:dyDescent="0.25">
      <c r="A132" s="230">
        <v>26</v>
      </c>
      <c r="B132" s="17" t="s">
        <v>17</v>
      </c>
      <c r="C132" s="22"/>
      <c r="D132" s="23"/>
      <c r="E132" s="24"/>
      <c r="F132" s="25"/>
      <c r="G132" s="26"/>
      <c r="H132" s="240">
        <f t="shared" ref="H132" si="21">SUM(C134:G134)</f>
        <v>0</v>
      </c>
      <c r="I132" s="234"/>
      <c r="J132" s="235"/>
      <c r="K132" s="235"/>
      <c r="L132" s="235"/>
      <c r="M132" s="235"/>
      <c r="N132" s="236"/>
    </row>
    <row r="133" spans="1:14" x14ac:dyDescent="0.25">
      <c r="A133" s="231"/>
      <c r="B133" s="5" t="s">
        <v>5</v>
      </c>
      <c r="C133" s="6"/>
      <c r="D133" s="7"/>
      <c r="E133" s="8"/>
      <c r="F133" s="9"/>
      <c r="G133" s="10"/>
      <c r="H133" s="241"/>
      <c r="I133" s="237"/>
      <c r="J133" s="238"/>
      <c r="K133" s="238"/>
      <c r="L133" s="238"/>
      <c r="M133" s="238"/>
      <c r="N133" s="239"/>
    </row>
    <row r="134" spans="1:14" x14ac:dyDescent="0.25">
      <c r="A134" s="231"/>
      <c r="B134" s="5" t="s">
        <v>4</v>
      </c>
      <c r="C134" s="6"/>
      <c r="D134" s="7"/>
      <c r="E134" s="8"/>
      <c r="F134" s="9"/>
      <c r="G134" s="10"/>
      <c r="H134" s="241"/>
      <c r="I134" s="237"/>
      <c r="J134" s="238"/>
      <c r="K134" s="238"/>
      <c r="L134" s="238"/>
      <c r="M134" s="238"/>
      <c r="N134" s="239"/>
    </row>
    <row r="135" spans="1:14" x14ac:dyDescent="0.25">
      <c r="A135" s="231"/>
      <c r="B135" s="5" t="s">
        <v>2</v>
      </c>
      <c r="C135" s="6"/>
      <c r="D135" s="7"/>
      <c r="E135" s="8"/>
      <c r="F135" s="9"/>
      <c r="G135" s="10"/>
      <c r="H135" s="241"/>
      <c r="I135" s="237"/>
      <c r="J135" s="238"/>
      <c r="K135" s="238"/>
      <c r="L135" s="238"/>
      <c r="M135" s="238"/>
      <c r="N135" s="239"/>
    </row>
    <row r="136" spans="1:14" ht="15.75" thickBot="1" x14ac:dyDescent="0.3">
      <c r="A136" s="231"/>
      <c r="B136" s="27" t="s">
        <v>1</v>
      </c>
      <c r="C136" s="11"/>
      <c r="D136" s="12"/>
      <c r="E136" s="13"/>
      <c r="F136" s="14"/>
      <c r="G136" s="15"/>
      <c r="H136" s="241"/>
      <c r="I136" s="237"/>
      <c r="J136" s="238"/>
      <c r="K136" s="238"/>
      <c r="L136" s="238"/>
      <c r="M136" s="238"/>
      <c r="N136" s="239"/>
    </row>
    <row r="137" spans="1:14" ht="19.5" thickTop="1" x14ac:dyDescent="0.25">
      <c r="A137" s="230">
        <v>27</v>
      </c>
      <c r="B137" s="17" t="s">
        <v>17</v>
      </c>
      <c r="C137" s="22"/>
      <c r="D137" s="23"/>
      <c r="E137" s="24"/>
      <c r="F137" s="25"/>
      <c r="G137" s="26"/>
      <c r="H137" s="240">
        <f t="shared" ref="H137" si="22">SUM(C139:G139)</f>
        <v>0</v>
      </c>
      <c r="I137" s="234"/>
      <c r="J137" s="235"/>
      <c r="K137" s="235"/>
      <c r="L137" s="235"/>
      <c r="M137" s="235"/>
      <c r="N137" s="236"/>
    </row>
    <row r="138" spans="1:14" x14ac:dyDescent="0.25">
      <c r="A138" s="231"/>
      <c r="B138" s="5" t="s">
        <v>5</v>
      </c>
      <c r="C138" s="6"/>
      <c r="D138" s="7"/>
      <c r="E138" s="8"/>
      <c r="F138" s="9"/>
      <c r="G138" s="10"/>
      <c r="H138" s="241"/>
      <c r="I138" s="237"/>
      <c r="J138" s="238"/>
      <c r="K138" s="238"/>
      <c r="L138" s="238"/>
      <c r="M138" s="238"/>
      <c r="N138" s="239"/>
    </row>
    <row r="139" spans="1:14" x14ac:dyDescent="0.25">
      <c r="A139" s="231"/>
      <c r="B139" s="5" t="s">
        <v>4</v>
      </c>
      <c r="C139" s="6"/>
      <c r="D139" s="7"/>
      <c r="E139" s="8"/>
      <c r="F139" s="9"/>
      <c r="G139" s="10"/>
      <c r="H139" s="241"/>
      <c r="I139" s="237"/>
      <c r="J139" s="238"/>
      <c r="K139" s="238"/>
      <c r="L139" s="238"/>
      <c r="M139" s="238"/>
      <c r="N139" s="239"/>
    </row>
    <row r="140" spans="1:14" x14ac:dyDescent="0.25">
      <c r="A140" s="231"/>
      <c r="B140" s="5" t="s">
        <v>2</v>
      </c>
      <c r="C140" s="6"/>
      <c r="D140" s="7"/>
      <c r="E140" s="8"/>
      <c r="F140" s="9"/>
      <c r="G140" s="10"/>
      <c r="H140" s="241"/>
      <c r="I140" s="237"/>
      <c r="J140" s="238"/>
      <c r="K140" s="238"/>
      <c r="L140" s="238"/>
      <c r="M140" s="238"/>
      <c r="N140" s="239"/>
    </row>
    <row r="141" spans="1:14" ht="15.75" thickBot="1" x14ac:dyDescent="0.3">
      <c r="A141" s="231"/>
      <c r="B141" s="27" t="s">
        <v>1</v>
      </c>
      <c r="C141" s="11"/>
      <c r="D141" s="12"/>
      <c r="E141" s="13"/>
      <c r="F141" s="14"/>
      <c r="G141" s="15"/>
      <c r="H141" s="241"/>
      <c r="I141" s="237"/>
      <c r="J141" s="238"/>
      <c r="K141" s="238"/>
      <c r="L141" s="238"/>
      <c r="M141" s="238"/>
      <c r="N141" s="239"/>
    </row>
    <row r="142" spans="1:14" ht="19.5" thickTop="1" x14ac:dyDescent="0.25">
      <c r="A142" s="230">
        <v>28</v>
      </c>
      <c r="B142" s="17" t="s">
        <v>17</v>
      </c>
      <c r="C142" s="22"/>
      <c r="D142" s="23"/>
      <c r="E142" s="24"/>
      <c r="F142" s="25"/>
      <c r="G142" s="26"/>
      <c r="H142" s="240">
        <f t="shared" ref="H142" si="23">SUM(C144:G144)</f>
        <v>0</v>
      </c>
      <c r="I142" s="234"/>
      <c r="J142" s="235"/>
      <c r="K142" s="235"/>
      <c r="L142" s="235"/>
      <c r="M142" s="235"/>
      <c r="N142" s="236"/>
    </row>
    <row r="143" spans="1:14" x14ac:dyDescent="0.25">
      <c r="A143" s="231"/>
      <c r="B143" s="5" t="s">
        <v>5</v>
      </c>
      <c r="C143" s="6"/>
      <c r="D143" s="7"/>
      <c r="E143" s="8"/>
      <c r="F143" s="9"/>
      <c r="G143" s="10"/>
      <c r="H143" s="241"/>
      <c r="I143" s="237"/>
      <c r="J143" s="238"/>
      <c r="K143" s="238"/>
      <c r="L143" s="238"/>
      <c r="M143" s="238"/>
      <c r="N143" s="239"/>
    </row>
    <row r="144" spans="1:14" x14ac:dyDescent="0.25">
      <c r="A144" s="231"/>
      <c r="B144" s="5" t="s">
        <v>4</v>
      </c>
      <c r="C144" s="6"/>
      <c r="D144" s="7"/>
      <c r="E144" s="8"/>
      <c r="F144" s="9"/>
      <c r="G144" s="10"/>
      <c r="H144" s="241"/>
      <c r="I144" s="237"/>
      <c r="J144" s="238"/>
      <c r="K144" s="238"/>
      <c r="L144" s="238"/>
      <c r="M144" s="238"/>
      <c r="N144" s="239"/>
    </row>
    <row r="145" spans="1:14" x14ac:dyDescent="0.25">
      <c r="A145" s="231"/>
      <c r="B145" s="5" t="s">
        <v>2</v>
      </c>
      <c r="C145" s="6"/>
      <c r="D145" s="7"/>
      <c r="E145" s="8"/>
      <c r="F145" s="9"/>
      <c r="G145" s="10"/>
      <c r="H145" s="241"/>
      <c r="I145" s="237"/>
      <c r="J145" s="238"/>
      <c r="K145" s="238"/>
      <c r="L145" s="238"/>
      <c r="M145" s="238"/>
      <c r="N145" s="239"/>
    </row>
    <row r="146" spans="1:14" ht="15.75" thickBot="1" x14ac:dyDescent="0.3">
      <c r="A146" s="231"/>
      <c r="B146" s="27" t="s">
        <v>1</v>
      </c>
      <c r="C146" s="11"/>
      <c r="D146" s="12"/>
      <c r="E146" s="13"/>
      <c r="F146" s="14"/>
      <c r="G146" s="15"/>
      <c r="H146" s="241"/>
      <c r="I146" s="237"/>
      <c r="J146" s="238"/>
      <c r="K146" s="238"/>
      <c r="L146" s="238"/>
      <c r="M146" s="238"/>
      <c r="N146" s="239"/>
    </row>
    <row r="147" spans="1:14" ht="19.5" thickTop="1" x14ac:dyDescent="0.25">
      <c r="A147" s="230">
        <v>29</v>
      </c>
      <c r="B147" s="17" t="s">
        <v>17</v>
      </c>
      <c r="C147" s="22"/>
      <c r="D147" s="23"/>
      <c r="E147" s="24"/>
      <c r="F147" s="25"/>
      <c r="G147" s="26"/>
      <c r="H147" s="240">
        <f t="shared" ref="H147" si="24">SUM(C149:G149)</f>
        <v>0</v>
      </c>
      <c r="I147" s="234"/>
      <c r="J147" s="235"/>
      <c r="K147" s="235"/>
      <c r="L147" s="235"/>
      <c r="M147" s="235"/>
      <c r="N147" s="236"/>
    </row>
    <row r="148" spans="1:14" x14ac:dyDescent="0.25">
      <c r="A148" s="231"/>
      <c r="B148" s="5" t="s">
        <v>5</v>
      </c>
      <c r="C148" s="6"/>
      <c r="D148" s="7"/>
      <c r="E148" s="8"/>
      <c r="F148" s="9"/>
      <c r="G148" s="10"/>
      <c r="H148" s="241"/>
      <c r="I148" s="237"/>
      <c r="J148" s="238"/>
      <c r="K148" s="238"/>
      <c r="L148" s="238"/>
      <c r="M148" s="238"/>
      <c r="N148" s="239"/>
    </row>
    <row r="149" spans="1:14" x14ac:dyDescent="0.25">
      <c r="A149" s="231"/>
      <c r="B149" s="5" t="s">
        <v>4</v>
      </c>
      <c r="C149" s="6"/>
      <c r="D149" s="7"/>
      <c r="E149" s="8"/>
      <c r="F149" s="9"/>
      <c r="G149" s="10"/>
      <c r="H149" s="241"/>
      <c r="I149" s="237"/>
      <c r="J149" s="238"/>
      <c r="K149" s="238"/>
      <c r="L149" s="238"/>
      <c r="M149" s="238"/>
      <c r="N149" s="239"/>
    </row>
    <row r="150" spans="1:14" x14ac:dyDescent="0.25">
      <c r="A150" s="231"/>
      <c r="B150" s="5" t="s">
        <v>2</v>
      </c>
      <c r="C150" s="6"/>
      <c r="D150" s="7"/>
      <c r="E150" s="8"/>
      <c r="F150" s="9"/>
      <c r="G150" s="10"/>
      <c r="H150" s="241"/>
      <c r="I150" s="237"/>
      <c r="J150" s="238"/>
      <c r="K150" s="238"/>
      <c r="L150" s="238"/>
      <c r="M150" s="238"/>
      <c r="N150" s="239"/>
    </row>
    <row r="151" spans="1:14" ht="15.75" thickBot="1" x14ac:dyDescent="0.3">
      <c r="A151" s="231"/>
      <c r="B151" s="27" t="s">
        <v>1</v>
      </c>
      <c r="C151" s="11"/>
      <c r="D151" s="12"/>
      <c r="E151" s="13"/>
      <c r="F151" s="14"/>
      <c r="G151" s="15"/>
      <c r="H151" s="241"/>
      <c r="I151" s="237"/>
      <c r="J151" s="238"/>
      <c r="K151" s="238"/>
      <c r="L151" s="238"/>
      <c r="M151" s="238"/>
      <c r="N151" s="239"/>
    </row>
    <row r="152" spans="1:14" ht="19.5" thickTop="1" x14ac:dyDescent="0.25">
      <c r="A152" s="230">
        <v>30</v>
      </c>
      <c r="B152" s="17" t="s">
        <v>17</v>
      </c>
      <c r="C152" s="22"/>
      <c r="D152" s="23"/>
      <c r="E152" s="24"/>
      <c r="F152" s="25"/>
      <c r="G152" s="26"/>
      <c r="H152" s="240">
        <f t="shared" ref="H152" si="25">SUM(C154:G154)</f>
        <v>0</v>
      </c>
      <c r="I152" s="234"/>
      <c r="J152" s="235"/>
      <c r="K152" s="235"/>
      <c r="L152" s="235"/>
      <c r="M152" s="235"/>
      <c r="N152" s="236"/>
    </row>
    <row r="153" spans="1:14" x14ac:dyDescent="0.25">
      <c r="A153" s="231"/>
      <c r="B153" s="5" t="s">
        <v>5</v>
      </c>
      <c r="C153" s="6"/>
      <c r="D153" s="7"/>
      <c r="E153" s="8"/>
      <c r="F153" s="9"/>
      <c r="G153" s="10"/>
      <c r="H153" s="241"/>
      <c r="I153" s="237"/>
      <c r="J153" s="238"/>
      <c r="K153" s="238"/>
      <c r="L153" s="238"/>
      <c r="M153" s="238"/>
      <c r="N153" s="239"/>
    </row>
    <row r="154" spans="1:14" x14ac:dyDescent="0.25">
      <c r="A154" s="231"/>
      <c r="B154" s="5" t="s">
        <v>4</v>
      </c>
      <c r="C154" s="6"/>
      <c r="D154" s="7"/>
      <c r="E154" s="8"/>
      <c r="F154" s="9"/>
      <c r="G154" s="10"/>
      <c r="H154" s="241"/>
      <c r="I154" s="237"/>
      <c r="J154" s="238"/>
      <c r="K154" s="238"/>
      <c r="L154" s="238"/>
      <c r="M154" s="238"/>
      <c r="N154" s="239"/>
    </row>
    <row r="155" spans="1:14" x14ac:dyDescent="0.25">
      <c r="A155" s="231"/>
      <c r="B155" s="5" t="s">
        <v>2</v>
      </c>
      <c r="C155" s="6"/>
      <c r="D155" s="7"/>
      <c r="E155" s="8"/>
      <c r="F155" s="9"/>
      <c r="G155" s="10"/>
      <c r="H155" s="241"/>
      <c r="I155" s="237"/>
      <c r="J155" s="238"/>
      <c r="K155" s="238"/>
      <c r="L155" s="238"/>
      <c r="M155" s="238"/>
      <c r="N155" s="239"/>
    </row>
    <row r="156" spans="1:14" ht="15.75" thickBot="1" x14ac:dyDescent="0.3">
      <c r="A156" s="231"/>
      <c r="B156" s="27" t="s">
        <v>1</v>
      </c>
      <c r="C156" s="11"/>
      <c r="D156" s="12"/>
      <c r="E156" s="13"/>
      <c r="F156" s="14"/>
      <c r="G156" s="15"/>
      <c r="H156" s="241"/>
      <c r="I156" s="237"/>
      <c r="J156" s="238"/>
      <c r="K156" s="238"/>
      <c r="L156" s="238"/>
      <c r="M156" s="238"/>
      <c r="N156" s="239"/>
    </row>
    <row r="157" spans="1:14" ht="19.5" thickTop="1" x14ac:dyDescent="0.25">
      <c r="A157" s="230">
        <v>31</v>
      </c>
      <c r="B157" s="17" t="s">
        <v>17</v>
      </c>
      <c r="C157" s="22"/>
      <c r="D157" s="23"/>
      <c r="E157" s="24"/>
      <c r="F157" s="25"/>
      <c r="G157" s="26"/>
      <c r="H157" s="240">
        <f t="shared" ref="H157" si="26">SUM(C159:G159)</f>
        <v>0</v>
      </c>
      <c r="I157" s="234"/>
      <c r="J157" s="235"/>
      <c r="K157" s="235"/>
      <c r="L157" s="235"/>
      <c r="M157" s="235"/>
      <c r="N157" s="236"/>
    </row>
    <row r="158" spans="1:14" x14ac:dyDescent="0.25">
      <c r="A158" s="231"/>
      <c r="B158" s="5" t="s">
        <v>5</v>
      </c>
      <c r="C158" s="6"/>
      <c r="D158" s="7"/>
      <c r="E158" s="8"/>
      <c r="F158" s="9"/>
      <c r="G158" s="10"/>
      <c r="H158" s="241"/>
      <c r="I158" s="237"/>
      <c r="J158" s="238"/>
      <c r="K158" s="238"/>
      <c r="L158" s="238"/>
      <c r="M158" s="238"/>
      <c r="N158" s="239"/>
    </row>
    <row r="159" spans="1:14" x14ac:dyDescent="0.25">
      <c r="A159" s="231"/>
      <c r="B159" s="5" t="s">
        <v>4</v>
      </c>
      <c r="C159" s="6"/>
      <c r="D159" s="7"/>
      <c r="E159" s="8"/>
      <c r="F159" s="9"/>
      <c r="G159" s="10"/>
      <c r="H159" s="241"/>
      <c r="I159" s="237"/>
      <c r="J159" s="238"/>
      <c r="K159" s="238"/>
      <c r="L159" s="238"/>
      <c r="M159" s="238"/>
      <c r="N159" s="239"/>
    </row>
    <row r="160" spans="1:14" x14ac:dyDescent="0.25">
      <c r="A160" s="231"/>
      <c r="B160" s="5" t="s">
        <v>2</v>
      </c>
      <c r="C160" s="6"/>
      <c r="D160" s="7"/>
      <c r="E160" s="8"/>
      <c r="F160" s="9"/>
      <c r="G160" s="10"/>
      <c r="H160" s="241"/>
      <c r="I160" s="237"/>
      <c r="J160" s="238"/>
      <c r="K160" s="238"/>
      <c r="L160" s="238"/>
      <c r="M160" s="238"/>
      <c r="N160" s="239"/>
    </row>
    <row r="161" spans="1:14" ht="15.75" thickBot="1" x14ac:dyDescent="0.3">
      <c r="A161" s="231"/>
      <c r="B161" s="27" t="s">
        <v>1</v>
      </c>
      <c r="C161" s="11"/>
      <c r="D161" s="12"/>
      <c r="E161" s="13"/>
      <c r="F161" s="14"/>
      <c r="G161" s="15"/>
      <c r="H161" s="241"/>
      <c r="I161" s="237"/>
      <c r="J161" s="238"/>
      <c r="K161" s="238"/>
      <c r="L161" s="238"/>
      <c r="M161" s="238"/>
      <c r="N161" s="239"/>
    </row>
    <row r="162" spans="1:14" ht="19.5" thickTop="1" x14ac:dyDescent="0.25">
      <c r="A162" s="230">
        <v>32</v>
      </c>
      <c r="B162" s="17" t="s">
        <v>17</v>
      </c>
      <c r="C162" s="22"/>
      <c r="D162" s="23"/>
      <c r="E162" s="24"/>
      <c r="F162" s="25"/>
      <c r="G162" s="26"/>
      <c r="H162" s="240">
        <f t="shared" ref="H162" si="27">SUM(C164:G164)</f>
        <v>0</v>
      </c>
      <c r="I162" s="234"/>
      <c r="J162" s="235"/>
      <c r="K162" s="235"/>
      <c r="L162" s="235"/>
      <c r="M162" s="235"/>
      <c r="N162" s="236"/>
    </row>
    <row r="163" spans="1:14" x14ac:dyDescent="0.25">
      <c r="A163" s="231"/>
      <c r="B163" s="5" t="s">
        <v>5</v>
      </c>
      <c r="C163" s="6"/>
      <c r="D163" s="7"/>
      <c r="E163" s="8"/>
      <c r="F163" s="9"/>
      <c r="G163" s="10"/>
      <c r="H163" s="241"/>
      <c r="I163" s="237"/>
      <c r="J163" s="238"/>
      <c r="K163" s="238"/>
      <c r="L163" s="238"/>
      <c r="M163" s="238"/>
      <c r="N163" s="239"/>
    </row>
    <row r="164" spans="1:14" x14ac:dyDescent="0.25">
      <c r="A164" s="231"/>
      <c r="B164" s="5" t="s">
        <v>4</v>
      </c>
      <c r="C164" s="6"/>
      <c r="D164" s="7"/>
      <c r="E164" s="8"/>
      <c r="F164" s="9"/>
      <c r="G164" s="10"/>
      <c r="H164" s="241"/>
      <c r="I164" s="237"/>
      <c r="J164" s="238"/>
      <c r="K164" s="238"/>
      <c r="L164" s="238"/>
      <c r="M164" s="238"/>
      <c r="N164" s="239"/>
    </row>
    <row r="165" spans="1:14" x14ac:dyDescent="0.25">
      <c r="A165" s="231"/>
      <c r="B165" s="5" t="s">
        <v>2</v>
      </c>
      <c r="C165" s="6"/>
      <c r="D165" s="7"/>
      <c r="E165" s="8"/>
      <c r="F165" s="9"/>
      <c r="G165" s="10"/>
      <c r="H165" s="241"/>
      <c r="I165" s="237"/>
      <c r="J165" s="238"/>
      <c r="K165" s="238"/>
      <c r="L165" s="238"/>
      <c r="M165" s="238"/>
      <c r="N165" s="239"/>
    </row>
    <row r="166" spans="1:14" ht="15.75" thickBot="1" x14ac:dyDescent="0.3">
      <c r="A166" s="231"/>
      <c r="B166" s="27" t="s">
        <v>1</v>
      </c>
      <c r="C166" s="11"/>
      <c r="D166" s="12"/>
      <c r="E166" s="13"/>
      <c r="F166" s="14"/>
      <c r="G166" s="15"/>
      <c r="H166" s="241"/>
      <c r="I166" s="237"/>
      <c r="J166" s="238"/>
      <c r="K166" s="238"/>
      <c r="L166" s="238"/>
      <c r="M166" s="238"/>
      <c r="N166" s="239"/>
    </row>
    <row r="167" spans="1:14" ht="19.5" thickTop="1" x14ac:dyDescent="0.25">
      <c r="A167" s="230">
        <v>33</v>
      </c>
      <c r="B167" s="17" t="s">
        <v>17</v>
      </c>
      <c r="C167" s="22"/>
      <c r="D167" s="23"/>
      <c r="E167" s="24"/>
      <c r="F167" s="25"/>
      <c r="G167" s="26"/>
      <c r="H167" s="240">
        <f t="shared" ref="H167" si="28">SUM(C169:G169)</f>
        <v>0</v>
      </c>
      <c r="I167" s="234"/>
      <c r="J167" s="235"/>
      <c r="K167" s="235"/>
      <c r="L167" s="235"/>
      <c r="M167" s="235"/>
      <c r="N167" s="236"/>
    </row>
    <row r="168" spans="1:14" x14ac:dyDescent="0.25">
      <c r="A168" s="231"/>
      <c r="B168" s="5" t="s">
        <v>5</v>
      </c>
      <c r="C168" s="6"/>
      <c r="D168" s="7"/>
      <c r="E168" s="8"/>
      <c r="F168" s="9"/>
      <c r="G168" s="10"/>
      <c r="H168" s="241"/>
      <c r="I168" s="237"/>
      <c r="J168" s="238"/>
      <c r="K168" s="238"/>
      <c r="L168" s="238"/>
      <c r="M168" s="238"/>
      <c r="N168" s="239"/>
    </row>
    <row r="169" spans="1:14" x14ac:dyDescent="0.25">
      <c r="A169" s="231"/>
      <c r="B169" s="5" t="s">
        <v>4</v>
      </c>
      <c r="C169" s="6"/>
      <c r="D169" s="7"/>
      <c r="E169" s="8"/>
      <c r="F169" s="9"/>
      <c r="G169" s="10"/>
      <c r="H169" s="241"/>
      <c r="I169" s="237"/>
      <c r="J169" s="238"/>
      <c r="K169" s="238"/>
      <c r="L169" s="238"/>
      <c r="M169" s="238"/>
      <c r="N169" s="239"/>
    </row>
    <row r="170" spans="1:14" x14ac:dyDescent="0.25">
      <c r="A170" s="231"/>
      <c r="B170" s="5" t="s">
        <v>2</v>
      </c>
      <c r="C170" s="6"/>
      <c r="D170" s="7"/>
      <c r="E170" s="8"/>
      <c r="F170" s="9"/>
      <c r="G170" s="10"/>
      <c r="H170" s="241"/>
      <c r="I170" s="237"/>
      <c r="J170" s="238"/>
      <c r="K170" s="238"/>
      <c r="L170" s="238"/>
      <c r="M170" s="238"/>
      <c r="N170" s="239"/>
    </row>
    <row r="171" spans="1:14" ht="15.75" thickBot="1" x14ac:dyDescent="0.3">
      <c r="A171" s="231"/>
      <c r="B171" s="27" t="s">
        <v>1</v>
      </c>
      <c r="C171" s="11"/>
      <c r="D171" s="12"/>
      <c r="E171" s="13"/>
      <c r="F171" s="14"/>
      <c r="G171" s="15"/>
      <c r="H171" s="241"/>
      <c r="I171" s="237"/>
      <c r="J171" s="238"/>
      <c r="K171" s="238"/>
      <c r="L171" s="238"/>
      <c r="M171" s="238"/>
      <c r="N171" s="239"/>
    </row>
    <row r="172" spans="1:14" ht="19.5" thickTop="1" x14ac:dyDescent="0.25">
      <c r="A172" s="230">
        <v>34</v>
      </c>
      <c r="B172" s="17" t="s">
        <v>17</v>
      </c>
      <c r="C172" s="22"/>
      <c r="D172" s="23"/>
      <c r="E172" s="24"/>
      <c r="F172" s="25"/>
      <c r="G172" s="26"/>
      <c r="H172" s="240">
        <f t="shared" ref="H172" si="29">SUM(C174:G174)</f>
        <v>0</v>
      </c>
      <c r="I172" s="234"/>
      <c r="J172" s="235"/>
      <c r="K172" s="235"/>
      <c r="L172" s="235"/>
      <c r="M172" s="235"/>
      <c r="N172" s="236"/>
    </row>
    <row r="173" spans="1:14" x14ac:dyDescent="0.25">
      <c r="A173" s="231"/>
      <c r="B173" s="5" t="s">
        <v>5</v>
      </c>
      <c r="C173" s="6"/>
      <c r="D173" s="7"/>
      <c r="E173" s="8"/>
      <c r="F173" s="9"/>
      <c r="G173" s="10"/>
      <c r="H173" s="241"/>
      <c r="I173" s="237"/>
      <c r="J173" s="238"/>
      <c r="K173" s="238"/>
      <c r="L173" s="238"/>
      <c r="M173" s="238"/>
      <c r="N173" s="239"/>
    </row>
    <row r="174" spans="1:14" x14ac:dyDescent="0.25">
      <c r="A174" s="231"/>
      <c r="B174" s="5" t="s">
        <v>4</v>
      </c>
      <c r="C174" s="6"/>
      <c r="D174" s="7"/>
      <c r="E174" s="8"/>
      <c r="F174" s="9"/>
      <c r="G174" s="10"/>
      <c r="H174" s="241"/>
      <c r="I174" s="237"/>
      <c r="J174" s="238"/>
      <c r="K174" s="238"/>
      <c r="L174" s="238"/>
      <c r="M174" s="238"/>
      <c r="N174" s="239"/>
    </row>
    <row r="175" spans="1:14" x14ac:dyDescent="0.25">
      <c r="A175" s="231"/>
      <c r="B175" s="5" t="s">
        <v>2</v>
      </c>
      <c r="C175" s="6"/>
      <c r="D175" s="7"/>
      <c r="E175" s="8"/>
      <c r="F175" s="9"/>
      <c r="G175" s="10"/>
      <c r="H175" s="241"/>
      <c r="I175" s="237"/>
      <c r="J175" s="238"/>
      <c r="K175" s="238"/>
      <c r="L175" s="238"/>
      <c r="M175" s="238"/>
      <c r="N175" s="239"/>
    </row>
    <row r="176" spans="1:14" ht="15.75" thickBot="1" x14ac:dyDescent="0.3">
      <c r="A176" s="231"/>
      <c r="B176" s="27" t="s">
        <v>1</v>
      </c>
      <c r="C176" s="11"/>
      <c r="D176" s="12"/>
      <c r="E176" s="13"/>
      <c r="F176" s="14"/>
      <c r="G176" s="15"/>
      <c r="H176" s="241"/>
      <c r="I176" s="237"/>
      <c r="J176" s="238"/>
      <c r="K176" s="238"/>
      <c r="L176" s="238"/>
      <c r="M176" s="238"/>
      <c r="N176" s="239"/>
    </row>
    <row r="177" spans="1:14" ht="19.5" thickTop="1" x14ac:dyDescent="0.25">
      <c r="A177" s="230">
        <v>35</v>
      </c>
      <c r="B177" s="17" t="s">
        <v>17</v>
      </c>
      <c r="C177" s="22"/>
      <c r="D177" s="23"/>
      <c r="E177" s="24"/>
      <c r="F177" s="25"/>
      <c r="G177" s="26"/>
      <c r="H177" s="240">
        <f t="shared" ref="H177" si="30">SUM(C179:G179)</f>
        <v>0</v>
      </c>
      <c r="I177" s="234"/>
      <c r="J177" s="235"/>
      <c r="K177" s="235"/>
      <c r="L177" s="235"/>
      <c r="M177" s="235"/>
      <c r="N177" s="236"/>
    </row>
    <row r="178" spans="1:14" x14ac:dyDescent="0.25">
      <c r="A178" s="231"/>
      <c r="B178" s="5" t="s">
        <v>5</v>
      </c>
      <c r="C178" s="6"/>
      <c r="D178" s="7"/>
      <c r="E178" s="8"/>
      <c r="F178" s="9"/>
      <c r="G178" s="10"/>
      <c r="H178" s="241"/>
      <c r="I178" s="237"/>
      <c r="J178" s="238"/>
      <c r="K178" s="238"/>
      <c r="L178" s="238"/>
      <c r="M178" s="238"/>
      <c r="N178" s="239"/>
    </row>
    <row r="179" spans="1:14" x14ac:dyDescent="0.25">
      <c r="A179" s="231"/>
      <c r="B179" s="5" t="s">
        <v>4</v>
      </c>
      <c r="C179" s="6"/>
      <c r="D179" s="7"/>
      <c r="E179" s="8"/>
      <c r="F179" s="9"/>
      <c r="G179" s="10"/>
      <c r="H179" s="241"/>
      <c r="I179" s="237"/>
      <c r="J179" s="238"/>
      <c r="K179" s="238"/>
      <c r="L179" s="238"/>
      <c r="M179" s="238"/>
      <c r="N179" s="239"/>
    </row>
    <row r="180" spans="1:14" x14ac:dyDescent="0.25">
      <c r="A180" s="231"/>
      <c r="B180" s="5" t="s">
        <v>2</v>
      </c>
      <c r="C180" s="6"/>
      <c r="D180" s="7"/>
      <c r="E180" s="8"/>
      <c r="F180" s="9"/>
      <c r="G180" s="10"/>
      <c r="H180" s="241"/>
      <c r="I180" s="237"/>
      <c r="J180" s="238"/>
      <c r="K180" s="238"/>
      <c r="L180" s="238"/>
      <c r="M180" s="238"/>
      <c r="N180" s="239"/>
    </row>
    <row r="181" spans="1:14" ht="15.75" thickBot="1" x14ac:dyDescent="0.3">
      <c r="A181" s="231"/>
      <c r="B181" s="27" t="s">
        <v>1</v>
      </c>
      <c r="C181" s="11"/>
      <c r="D181" s="12"/>
      <c r="E181" s="13"/>
      <c r="F181" s="14"/>
      <c r="G181" s="15"/>
      <c r="H181" s="241"/>
      <c r="I181" s="237"/>
      <c r="J181" s="238"/>
      <c r="K181" s="238"/>
      <c r="L181" s="238"/>
      <c r="M181" s="238"/>
      <c r="N181" s="239"/>
    </row>
    <row r="182" spans="1:14" ht="19.5" thickTop="1" x14ac:dyDescent="0.25">
      <c r="A182" s="230">
        <v>36</v>
      </c>
      <c r="B182" s="17" t="s">
        <v>17</v>
      </c>
      <c r="C182" s="22"/>
      <c r="D182" s="23"/>
      <c r="E182" s="24"/>
      <c r="F182" s="25"/>
      <c r="G182" s="26"/>
      <c r="H182" s="240">
        <f t="shared" ref="H182" si="31">SUM(C184:G184)</f>
        <v>0</v>
      </c>
      <c r="I182" s="234"/>
      <c r="J182" s="235"/>
      <c r="K182" s="235"/>
      <c r="L182" s="235"/>
      <c r="M182" s="235"/>
      <c r="N182" s="236"/>
    </row>
    <row r="183" spans="1:14" x14ac:dyDescent="0.25">
      <c r="A183" s="231"/>
      <c r="B183" s="5" t="s">
        <v>5</v>
      </c>
      <c r="C183" s="6"/>
      <c r="D183" s="7"/>
      <c r="E183" s="8"/>
      <c r="F183" s="9"/>
      <c r="G183" s="10"/>
      <c r="H183" s="241"/>
      <c r="I183" s="237"/>
      <c r="J183" s="238"/>
      <c r="K183" s="238"/>
      <c r="L183" s="238"/>
      <c r="M183" s="238"/>
      <c r="N183" s="239"/>
    </row>
    <row r="184" spans="1:14" x14ac:dyDescent="0.25">
      <c r="A184" s="231"/>
      <c r="B184" s="5" t="s">
        <v>4</v>
      </c>
      <c r="C184" s="6"/>
      <c r="D184" s="7"/>
      <c r="E184" s="8"/>
      <c r="F184" s="9"/>
      <c r="G184" s="10"/>
      <c r="H184" s="241"/>
      <c r="I184" s="237"/>
      <c r="J184" s="238"/>
      <c r="K184" s="238"/>
      <c r="L184" s="238"/>
      <c r="M184" s="238"/>
      <c r="N184" s="239"/>
    </row>
    <row r="185" spans="1:14" x14ac:dyDescent="0.25">
      <c r="A185" s="231"/>
      <c r="B185" s="5" t="s">
        <v>2</v>
      </c>
      <c r="C185" s="6"/>
      <c r="D185" s="7"/>
      <c r="E185" s="8"/>
      <c r="F185" s="9"/>
      <c r="G185" s="10"/>
      <c r="H185" s="241"/>
      <c r="I185" s="237"/>
      <c r="J185" s="238"/>
      <c r="K185" s="238"/>
      <c r="L185" s="238"/>
      <c r="M185" s="238"/>
      <c r="N185" s="239"/>
    </row>
    <row r="186" spans="1:14" ht="15.75" thickBot="1" x14ac:dyDescent="0.3">
      <c r="A186" s="231"/>
      <c r="B186" s="27" t="s">
        <v>1</v>
      </c>
      <c r="C186" s="11"/>
      <c r="D186" s="12"/>
      <c r="E186" s="13"/>
      <c r="F186" s="14"/>
      <c r="G186" s="15"/>
      <c r="H186" s="241"/>
      <c r="I186" s="237"/>
      <c r="J186" s="238"/>
      <c r="K186" s="238"/>
      <c r="L186" s="238"/>
      <c r="M186" s="238"/>
      <c r="N186" s="239"/>
    </row>
    <row r="187" spans="1:14" ht="19.5" thickTop="1" x14ac:dyDescent="0.25">
      <c r="A187" s="230">
        <v>37</v>
      </c>
      <c r="B187" s="17" t="s">
        <v>17</v>
      </c>
      <c r="C187" s="22"/>
      <c r="D187" s="23"/>
      <c r="E187" s="24"/>
      <c r="F187" s="25"/>
      <c r="G187" s="26"/>
      <c r="H187" s="240">
        <f t="shared" ref="H187" si="32">SUM(C189:G189)</f>
        <v>0</v>
      </c>
      <c r="I187" s="234"/>
      <c r="J187" s="235"/>
      <c r="K187" s="235"/>
      <c r="L187" s="235"/>
      <c r="M187" s="235"/>
      <c r="N187" s="236"/>
    </row>
    <row r="188" spans="1:14" x14ac:dyDescent="0.25">
      <c r="A188" s="231"/>
      <c r="B188" s="5" t="s">
        <v>5</v>
      </c>
      <c r="C188" s="6"/>
      <c r="D188" s="7"/>
      <c r="E188" s="8"/>
      <c r="F188" s="9"/>
      <c r="G188" s="10"/>
      <c r="H188" s="241"/>
      <c r="I188" s="237"/>
      <c r="J188" s="238"/>
      <c r="K188" s="238"/>
      <c r="L188" s="238"/>
      <c r="M188" s="238"/>
      <c r="N188" s="239"/>
    </row>
    <row r="189" spans="1:14" x14ac:dyDescent="0.25">
      <c r="A189" s="231"/>
      <c r="B189" s="5" t="s">
        <v>4</v>
      </c>
      <c r="C189" s="6"/>
      <c r="D189" s="7"/>
      <c r="E189" s="8"/>
      <c r="F189" s="9"/>
      <c r="G189" s="10"/>
      <c r="H189" s="241"/>
      <c r="I189" s="237"/>
      <c r="J189" s="238"/>
      <c r="K189" s="238"/>
      <c r="L189" s="238"/>
      <c r="M189" s="238"/>
      <c r="N189" s="239"/>
    </row>
    <row r="190" spans="1:14" x14ac:dyDescent="0.25">
      <c r="A190" s="231"/>
      <c r="B190" s="5" t="s">
        <v>2</v>
      </c>
      <c r="C190" s="6"/>
      <c r="D190" s="7"/>
      <c r="E190" s="8"/>
      <c r="F190" s="9"/>
      <c r="G190" s="10"/>
      <c r="H190" s="241"/>
      <c r="I190" s="237"/>
      <c r="J190" s="238"/>
      <c r="K190" s="238"/>
      <c r="L190" s="238"/>
      <c r="M190" s="238"/>
      <c r="N190" s="239"/>
    </row>
    <row r="191" spans="1:14" ht="15.75" thickBot="1" x14ac:dyDescent="0.3">
      <c r="A191" s="231"/>
      <c r="B191" s="27" t="s">
        <v>1</v>
      </c>
      <c r="C191" s="11"/>
      <c r="D191" s="12"/>
      <c r="E191" s="13"/>
      <c r="F191" s="14"/>
      <c r="G191" s="15"/>
      <c r="H191" s="241"/>
      <c r="I191" s="237"/>
      <c r="J191" s="238"/>
      <c r="K191" s="238"/>
      <c r="L191" s="238"/>
      <c r="M191" s="238"/>
      <c r="N191" s="239"/>
    </row>
    <row r="192" spans="1:14" ht="19.5" thickTop="1" x14ac:dyDescent="0.25">
      <c r="A192" s="230">
        <v>38</v>
      </c>
      <c r="B192" s="17" t="s">
        <v>17</v>
      </c>
      <c r="C192" s="22"/>
      <c r="D192" s="23"/>
      <c r="E192" s="24"/>
      <c r="F192" s="25"/>
      <c r="G192" s="26"/>
      <c r="H192" s="240">
        <f t="shared" ref="H192" si="33">SUM(C194:G194)</f>
        <v>0</v>
      </c>
      <c r="I192" s="234"/>
      <c r="J192" s="235"/>
      <c r="K192" s="235"/>
      <c r="L192" s="235"/>
      <c r="M192" s="235"/>
      <c r="N192" s="236"/>
    </row>
    <row r="193" spans="1:14" x14ac:dyDescent="0.25">
      <c r="A193" s="231"/>
      <c r="B193" s="5" t="s">
        <v>5</v>
      </c>
      <c r="C193" s="6"/>
      <c r="D193" s="7"/>
      <c r="E193" s="8"/>
      <c r="F193" s="9"/>
      <c r="G193" s="10"/>
      <c r="H193" s="241"/>
      <c r="I193" s="237"/>
      <c r="J193" s="238"/>
      <c r="K193" s="238"/>
      <c r="L193" s="238"/>
      <c r="M193" s="238"/>
      <c r="N193" s="239"/>
    </row>
    <row r="194" spans="1:14" x14ac:dyDescent="0.25">
      <c r="A194" s="231"/>
      <c r="B194" s="5" t="s">
        <v>4</v>
      </c>
      <c r="C194" s="6"/>
      <c r="D194" s="7"/>
      <c r="E194" s="8"/>
      <c r="F194" s="9"/>
      <c r="G194" s="10"/>
      <c r="H194" s="241"/>
      <c r="I194" s="237"/>
      <c r="J194" s="238"/>
      <c r="K194" s="238"/>
      <c r="L194" s="238"/>
      <c r="M194" s="238"/>
      <c r="N194" s="239"/>
    </row>
    <row r="195" spans="1:14" x14ac:dyDescent="0.25">
      <c r="A195" s="231"/>
      <c r="B195" s="5" t="s">
        <v>2</v>
      </c>
      <c r="C195" s="6"/>
      <c r="D195" s="7"/>
      <c r="E195" s="8"/>
      <c r="F195" s="9"/>
      <c r="G195" s="10"/>
      <c r="H195" s="241"/>
      <c r="I195" s="237"/>
      <c r="J195" s="238"/>
      <c r="K195" s="238"/>
      <c r="L195" s="238"/>
      <c r="M195" s="238"/>
      <c r="N195" s="239"/>
    </row>
    <row r="196" spans="1:14" ht="15.75" thickBot="1" x14ac:dyDescent="0.3">
      <c r="A196" s="231"/>
      <c r="B196" s="27" t="s">
        <v>1</v>
      </c>
      <c r="C196" s="11"/>
      <c r="D196" s="12"/>
      <c r="E196" s="13"/>
      <c r="F196" s="14"/>
      <c r="G196" s="15"/>
      <c r="H196" s="241"/>
      <c r="I196" s="237"/>
      <c r="J196" s="238"/>
      <c r="K196" s="238"/>
      <c r="L196" s="238"/>
      <c r="M196" s="238"/>
      <c r="N196" s="239"/>
    </row>
    <row r="197" spans="1:14" ht="19.5" thickTop="1" x14ac:dyDescent="0.25">
      <c r="A197" s="230">
        <v>39</v>
      </c>
      <c r="B197" s="17" t="s">
        <v>17</v>
      </c>
      <c r="C197" s="22"/>
      <c r="D197" s="23"/>
      <c r="E197" s="24"/>
      <c r="F197" s="25"/>
      <c r="G197" s="26"/>
      <c r="H197" s="240">
        <f t="shared" ref="H197" si="34">SUM(C199:G199)</f>
        <v>0</v>
      </c>
      <c r="I197" s="234"/>
      <c r="J197" s="235"/>
      <c r="K197" s="235"/>
      <c r="L197" s="235"/>
      <c r="M197" s="235"/>
      <c r="N197" s="236"/>
    </row>
    <row r="198" spans="1:14" x14ac:dyDescent="0.25">
      <c r="A198" s="231"/>
      <c r="B198" s="5" t="s">
        <v>5</v>
      </c>
      <c r="C198" s="6"/>
      <c r="D198" s="7"/>
      <c r="E198" s="8"/>
      <c r="F198" s="9"/>
      <c r="G198" s="10"/>
      <c r="H198" s="241"/>
      <c r="I198" s="237"/>
      <c r="J198" s="238"/>
      <c r="K198" s="238"/>
      <c r="L198" s="238"/>
      <c r="M198" s="238"/>
      <c r="N198" s="239"/>
    </row>
    <row r="199" spans="1:14" x14ac:dyDescent="0.25">
      <c r="A199" s="231"/>
      <c r="B199" s="5" t="s">
        <v>4</v>
      </c>
      <c r="C199" s="6"/>
      <c r="D199" s="7"/>
      <c r="E199" s="8"/>
      <c r="F199" s="9"/>
      <c r="G199" s="10"/>
      <c r="H199" s="241"/>
      <c r="I199" s="237"/>
      <c r="J199" s="238"/>
      <c r="K199" s="238"/>
      <c r="L199" s="238"/>
      <c r="M199" s="238"/>
      <c r="N199" s="239"/>
    </row>
    <row r="200" spans="1:14" x14ac:dyDescent="0.25">
      <c r="A200" s="231"/>
      <c r="B200" s="5" t="s">
        <v>2</v>
      </c>
      <c r="C200" s="6"/>
      <c r="D200" s="7"/>
      <c r="E200" s="8"/>
      <c r="F200" s="9"/>
      <c r="G200" s="10"/>
      <c r="H200" s="241"/>
      <c r="I200" s="237"/>
      <c r="J200" s="238"/>
      <c r="K200" s="238"/>
      <c r="L200" s="238"/>
      <c r="M200" s="238"/>
      <c r="N200" s="239"/>
    </row>
    <row r="201" spans="1:14" ht="15.75" thickBot="1" x14ac:dyDescent="0.3">
      <c r="A201" s="231"/>
      <c r="B201" s="27" t="s">
        <v>1</v>
      </c>
      <c r="C201" s="11"/>
      <c r="D201" s="12"/>
      <c r="E201" s="13"/>
      <c r="F201" s="14"/>
      <c r="G201" s="15"/>
      <c r="H201" s="241"/>
      <c r="I201" s="237"/>
      <c r="J201" s="238"/>
      <c r="K201" s="238"/>
      <c r="L201" s="238"/>
      <c r="M201" s="238"/>
      <c r="N201" s="239"/>
    </row>
    <row r="202" spans="1:14" ht="19.5" thickTop="1" x14ac:dyDescent="0.25">
      <c r="A202" s="230">
        <v>40</v>
      </c>
      <c r="B202" s="17" t="s">
        <v>17</v>
      </c>
      <c r="C202" s="22"/>
      <c r="D202" s="23"/>
      <c r="E202" s="24"/>
      <c r="F202" s="25"/>
      <c r="G202" s="26"/>
      <c r="H202" s="240">
        <f t="shared" ref="H202" si="35">SUM(C204:G204)</f>
        <v>0</v>
      </c>
      <c r="I202" s="234"/>
      <c r="J202" s="235"/>
      <c r="K202" s="235"/>
      <c r="L202" s="235"/>
      <c r="M202" s="235"/>
      <c r="N202" s="236"/>
    </row>
    <row r="203" spans="1:14" x14ac:dyDescent="0.25">
      <c r="A203" s="231"/>
      <c r="B203" s="5" t="s">
        <v>5</v>
      </c>
      <c r="C203" s="6"/>
      <c r="D203" s="7"/>
      <c r="E203" s="8"/>
      <c r="F203" s="9"/>
      <c r="G203" s="10"/>
      <c r="H203" s="241"/>
      <c r="I203" s="237"/>
      <c r="J203" s="238"/>
      <c r="K203" s="238"/>
      <c r="L203" s="238"/>
      <c r="M203" s="238"/>
      <c r="N203" s="239"/>
    </row>
    <row r="204" spans="1:14" x14ac:dyDescent="0.25">
      <c r="A204" s="231"/>
      <c r="B204" s="5" t="s">
        <v>4</v>
      </c>
      <c r="C204" s="6"/>
      <c r="D204" s="7"/>
      <c r="E204" s="8"/>
      <c r="F204" s="9"/>
      <c r="G204" s="10"/>
      <c r="H204" s="241"/>
      <c r="I204" s="237"/>
      <c r="J204" s="238"/>
      <c r="K204" s="238"/>
      <c r="L204" s="238"/>
      <c r="M204" s="238"/>
      <c r="N204" s="239"/>
    </row>
    <row r="205" spans="1:14" x14ac:dyDescent="0.25">
      <c r="A205" s="231"/>
      <c r="B205" s="5" t="s">
        <v>2</v>
      </c>
      <c r="C205" s="6"/>
      <c r="D205" s="7"/>
      <c r="E205" s="8"/>
      <c r="F205" s="9"/>
      <c r="G205" s="10"/>
      <c r="H205" s="241"/>
      <c r="I205" s="237"/>
      <c r="J205" s="238"/>
      <c r="K205" s="238"/>
      <c r="L205" s="238"/>
      <c r="M205" s="238"/>
      <c r="N205" s="239"/>
    </row>
    <row r="206" spans="1:14" ht="15.75" thickBot="1" x14ac:dyDescent="0.3">
      <c r="A206" s="231"/>
      <c r="B206" s="27" t="s">
        <v>1</v>
      </c>
      <c r="C206" s="11"/>
      <c r="D206" s="12"/>
      <c r="E206" s="13"/>
      <c r="F206" s="14"/>
      <c r="G206" s="15"/>
      <c r="H206" s="241"/>
      <c r="I206" s="237"/>
      <c r="J206" s="238"/>
      <c r="K206" s="238"/>
      <c r="L206" s="238"/>
      <c r="M206" s="238"/>
      <c r="N206" s="239"/>
    </row>
    <row r="207" spans="1:14" ht="19.5" thickTop="1" x14ac:dyDescent="0.25">
      <c r="A207" s="230">
        <v>41</v>
      </c>
      <c r="B207" s="17" t="s">
        <v>17</v>
      </c>
      <c r="C207" s="22"/>
      <c r="D207" s="23"/>
      <c r="E207" s="24"/>
      <c r="F207" s="25"/>
      <c r="G207" s="26"/>
      <c r="H207" s="240">
        <f t="shared" ref="H207" si="36">SUM(C209:G209)</f>
        <v>0</v>
      </c>
      <c r="I207" s="234"/>
      <c r="J207" s="235"/>
      <c r="K207" s="235"/>
      <c r="L207" s="235"/>
      <c r="M207" s="235"/>
      <c r="N207" s="236"/>
    </row>
    <row r="208" spans="1:14" x14ac:dyDescent="0.25">
      <c r="A208" s="231"/>
      <c r="B208" s="5" t="s">
        <v>5</v>
      </c>
      <c r="C208" s="6"/>
      <c r="D208" s="7"/>
      <c r="E208" s="8"/>
      <c r="F208" s="9"/>
      <c r="G208" s="10"/>
      <c r="H208" s="241"/>
      <c r="I208" s="237"/>
      <c r="J208" s="238"/>
      <c r="K208" s="238"/>
      <c r="L208" s="238"/>
      <c r="M208" s="238"/>
      <c r="N208" s="239"/>
    </row>
    <row r="209" spans="1:14" x14ac:dyDescent="0.25">
      <c r="A209" s="231"/>
      <c r="B209" s="5" t="s">
        <v>4</v>
      </c>
      <c r="C209" s="6"/>
      <c r="D209" s="7"/>
      <c r="E209" s="8"/>
      <c r="F209" s="9"/>
      <c r="G209" s="10"/>
      <c r="H209" s="241"/>
      <c r="I209" s="237"/>
      <c r="J209" s="238"/>
      <c r="K209" s="238"/>
      <c r="L209" s="238"/>
      <c r="M209" s="238"/>
      <c r="N209" s="239"/>
    </row>
    <row r="210" spans="1:14" x14ac:dyDescent="0.25">
      <c r="A210" s="231"/>
      <c r="B210" s="5" t="s">
        <v>2</v>
      </c>
      <c r="C210" s="6"/>
      <c r="D210" s="7"/>
      <c r="E210" s="8"/>
      <c r="F210" s="9"/>
      <c r="G210" s="10"/>
      <c r="H210" s="241"/>
      <c r="I210" s="237"/>
      <c r="J210" s="238"/>
      <c r="K210" s="238"/>
      <c r="L210" s="238"/>
      <c r="M210" s="238"/>
      <c r="N210" s="239"/>
    </row>
    <row r="211" spans="1:14" ht="15.75" thickBot="1" x14ac:dyDescent="0.3">
      <c r="A211" s="231"/>
      <c r="B211" s="27" t="s">
        <v>1</v>
      </c>
      <c r="C211" s="11"/>
      <c r="D211" s="12"/>
      <c r="E211" s="13"/>
      <c r="F211" s="14"/>
      <c r="G211" s="15"/>
      <c r="H211" s="241"/>
      <c r="I211" s="237"/>
      <c r="J211" s="238"/>
      <c r="K211" s="238"/>
      <c r="L211" s="238"/>
      <c r="M211" s="238"/>
      <c r="N211" s="239"/>
    </row>
    <row r="212" spans="1:14" ht="19.5" thickTop="1" x14ac:dyDescent="0.25">
      <c r="A212" s="230">
        <v>42</v>
      </c>
      <c r="B212" s="17" t="s">
        <v>17</v>
      </c>
      <c r="C212" s="22"/>
      <c r="D212" s="23"/>
      <c r="E212" s="24"/>
      <c r="F212" s="25"/>
      <c r="G212" s="26"/>
      <c r="H212" s="240">
        <f t="shared" ref="H212" si="37">SUM(C214:G214)</f>
        <v>0</v>
      </c>
      <c r="I212" s="234"/>
      <c r="J212" s="235"/>
      <c r="K212" s="235"/>
      <c r="L212" s="235"/>
      <c r="M212" s="235"/>
      <c r="N212" s="236"/>
    </row>
    <row r="213" spans="1:14" x14ac:dyDescent="0.25">
      <c r="A213" s="231"/>
      <c r="B213" s="5" t="s">
        <v>5</v>
      </c>
      <c r="C213" s="6"/>
      <c r="D213" s="7"/>
      <c r="E213" s="8"/>
      <c r="F213" s="9"/>
      <c r="G213" s="10"/>
      <c r="H213" s="241"/>
      <c r="I213" s="237"/>
      <c r="J213" s="238"/>
      <c r="K213" s="238"/>
      <c r="L213" s="238"/>
      <c r="M213" s="238"/>
      <c r="N213" s="239"/>
    </row>
    <row r="214" spans="1:14" x14ac:dyDescent="0.25">
      <c r="A214" s="231"/>
      <c r="B214" s="5" t="s">
        <v>4</v>
      </c>
      <c r="C214" s="6"/>
      <c r="D214" s="7"/>
      <c r="E214" s="8"/>
      <c r="F214" s="9"/>
      <c r="G214" s="10"/>
      <c r="H214" s="241"/>
      <c r="I214" s="237"/>
      <c r="J214" s="238"/>
      <c r="K214" s="238"/>
      <c r="L214" s="238"/>
      <c r="M214" s="238"/>
      <c r="N214" s="239"/>
    </row>
    <row r="215" spans="1:14" x14ac:dyDescent="0.25">
      <c r="A215" s="231"/>
      <c r="B215" s="5" t="s">
        <v>2</v>
      </c>
      <c r="C215" s="6"/>
      <c r="D215" s="7"/>
      <c r="E215" s="8"/>
      <c r="F215" s="9"/>
      <c r="G215" s="10"/>
      <c r="H215" s="241"/>
      <c r="I215" s="237"/>
      <c r="J215" s="238"/>
      <c r="K215" s="238"/>
      <c r="L215" s="238"/>
      <c r="M215" s="238"/>
      <c r="N215" s="239"/>
    </row>
    <row r="216" spans="1:14" ht="15.75" thickBot="1" x14ac:dyDescent="0.3">
      <c r="A216" s="231"/>
      <c r="B216" s="27" t="s">
        <v>1</v>
      </c>
      <c r="C216" s="11"/>
      <c r="D216" s="12"/>
      <c r="E216" s="13"/>
      <c r="F216" s="14"/>
      <c r="G216" s="15"/>
      <c r="H216" s="241"/>
      <c r="I216" s="237"/>
      <c r="J216" s="238"/>
      <c r="K216" s="238"/>
      <c r="L216" s="238"/>
      <c r="M216" s="238"/>
      <c r="N216" s="239"/>
    </row>
    <row r="217" spans="1:14" ht="19.5" thickTop="1" x14ac:dyDescent="0.25">
      <c r="A217" s="230">
        <v>43</v>
      </c>
      <c r="B217" s="17" t="s">
        <v>17</v>
      </c>
      <c r="C217" s="22"/>
      <c r="D217" s="23"/>
      <c r="E217" s="24"/>
      <c r="F217" s="25"/>
      <c r="G217" s="26"/>
      <c r="H217" s="240">
        <f t="shared" ref="H217" si="38">SUM(C219:G219)</f>
        <v>0</v>
      </c>
      <c r="I217" s="234"/>
      <c r="J217" s="235"/>
      <c r="K217" s="235"/>
      <c r="L217" s="235"/>
      <c r="M217" s="235"/>
      <c r="N217" s="236"/>
    </row>
    <row r="218" spans="1:14" x14ac:dyDescent="0.25">
      <c r="A218" s="231"/>
      <c r="B218" s="5" t="s">
        <v>5</v>
      </c>
      <c r="C218" s="6"/>
      <c r="D218" s="7"/>
      <c r="E218" s="8"/>
      <c r="F218" s="9"/>
      <c r="G218" s="10"/>
      <c r="H218" s="241"/>
      <c r="I218" s="237"/>
      <c r="J218" s="238"/>
      <c r="K218" s="238"/>
      <c r="L218" s="238"/>
      <c r="M218" s="238"/>
      <c r="N218" s="239"/>
    </row>
    <row r="219" spans="1:14" x14ac:dyDescent="0.25">
      <c r="A219" s="231"/>
      <c r="B219" s="5" t="s">
        <v>4</v>
      </c>
      <c r="C219" s="6"/>
      <c r="D219" s="7"/>
      <c r="E219" s="8"/>
      <c r="F219" s="9"/>
      <c r="G219" s="10"/>
      <c r="H219" s="241"/>
      <c r="I219" s="237"/>
      <c r="J219" s="238"/>
      <c r="K219" s="238"/>
      <c r="L219" s="238"/>
      <c r="M219" s="238"/>
      <c r="N219" s="239"/>
    </row>
    <row r="220" spans="1:14" x14ac:dyDescent="0.25">
      <c r="A220" s="231"/>
      <c r="B220" s="5" t="s">
        <v>2</v>
      </c>
      <c r="C220" s="6"/>
      <c r="D220" s="7"/>
      <c r="E220" s="8"/>
      <c r="F220" s="9"/>
      <c r="G220" s="10"/>
      <c r="H220" s="241"/>
      <c r="I220" s="237"/>
      <c r="J220" s="238"/>
      <c r="K220" s="238"/>
      <c r="L220" s="238"/>
      <c r="M220" s="238"/>
      <c r="N220" s="239"/>
    </row>
    <row r="221" spans="1:14" ht="15.75" thickBot="1" x14ac:dyDescent="0.3">
      <c r="A221" s="231"/>
      <c r="B221" s="27" t="s">
        <v>1</v>
      </c>
      <c r="C221" s="11"/>
      <c r="D221" s="12"/>
      <c r="E221" s="13"/>
      <c r="F221" s="14"/>
      <c r="G221" s="15"/>
      <c r="H221" s="241"/>
      <c r="I221" s="237"/>
      <c r="J221" s="238"/>
      <c r="K221" s="238"/>
      <c r="L221" s="238"/>
      <c r="M221" s="238"/>
      <c r="N221" s="239"/>
    </row>
    <row r="222" spans="1:14" ht="19.5" thickTop="1" x14ac:dyDescent="0.25">
      <c r="A222" s="230">
        <v>44</v>
      </c>
      <c r="B222" s="17" t="s">
        <v>17</v>
      </c>
      <c r="C222" s="22"/>
      <c r="D222" s="23"/>
      <c r="E222" s="24"/>
      <c r="F222" s="25"/>
      <c r="G222" s="26"/>
      <c r="H222" s="240">
        <f t="shared" ref="H222" si="39">SUM(C224:G224)</f>
        <v>0</v>
      </c>
      <c r="I222" s="234"/>
      <c r="J222" s="235"/>
      <c r="K222" s="235"/>
      <c r="L222" s="235"/>
      <c r="M222" s="235"/>
      <c r="N222" s="236"/>
    </row>
    <row r="223" spans="1:14" x14ac:dyDescent="0.25">
      <c r="A223" s="231"/>
      <c r="B223" s="5" t="s">
        <v>5</v>
      </c>
      <c r="C223" s="6"/>
      <c r="D223" s="7"/>
      <c r="E223" s="8"/>
      <c r="F223" s="9"/>
      <c r="G223" s="10"/>
      <c r="H223" s="241"/>
      <c r="I223" s="237"/>
      <c r="J223" s="238"/>
      <c r="K223" s="238"/>
      <c r="L223" s="238"/>
      <c r="M223" s="238"/>
      <c r="N223" s="239"/>
    </row>
    <row r="224" spans="1:14" x14ac:dyDescent="0.25">
      <c r="A224" s="231"/>
      <c r="B224" s="5" t="s">
        <v>4</v>
      </c>
      <c r="C224" s="6"/>
      <c r="D224" s="7"/>
      <c r="E224" s="8"/>
      <c r="F224" s="9"/>
      <c r="G224" s="10"/>
      <c r="H224" s="241"/>
      <c r="I224" s="237"/>
      <c r="J224" s="238"/>
      <c r="K224" s="238"/>
      <c r="L224" s="238"/>
      <c r="M224" s="238"/>
      <c r="N224" s="239"/>
    </row>
    <row r="225" spans="1:14" x14ac:dyDescent="0.25">
      <c r="A225" s="231"/>
      <c r="B225" s="5" t="s">
        <v>2</v>
      </c>
      <c r="C225" s="6"/>
      <c r="D225" s="7"/>
      <c r="E225" s="8"/>
      <c r="F225" s="9"/>
      <c r="G225" s="10"/>
      <c r="H225" s="241"/>
      <c r="I225" s="237"/>
      <c r="J225" s="238"/>
      <c r="K225" s="238"/>
      <c r="L225" s="238"/>
      <c r="M225" s="238"/>
      <c r="N225" s="239"/>
    </row>
    <row r="226" spans="1:14" ht="15.75" thickBot="1" x14ac:dyDescent="0.3">
      <c r="A226" s="231"/>
      <c r="B226" s="27" t="s">
        <v>1</v>
      </c>
      <c r="C226" s="11"/>
      <c r="D226" s="12"/>
      <c r="E226" s="13"/>
      <c r="F226" s="14"/>
      <c r="G226" s="15"/>
      <c r="H226" s="241"/>
      <c r="I226" s="237"/>
      <c r="J226" s="238"/>
      <c r="K226" s="238"/>
      <c r="L226" s="238"/>
      <c r="M226" s="238"/>
      <c r="N226" s="239"/>
    </row>
    <row r="227" spans="1:14" ht="16.5" thickTop="1" thickBot="1" x14ac:dyDescent="0.3">
      <c r="A227" s="242" t="s">
        <v>7</v>
      </c>
      <c r="B227" s="243"/>
      <c r="C227" s="18">
        <f>C9+C14+C19+C24+C29+C34+C39+C44+C49+C54+C59+C64+C69+C74+C79+C84+C89+C94+C99+C104+C109+C114+C119+C124+C129+C134+C139+C144+C149+C154+C159+C164+C169+C174+C179+C184+C194+C199+C204+C209+C214+C219+C224</f>
        <v>0</v>
      </c>
      <c r="D227" s="18">
        <f t="shared" ref="D227:G227" si="40">D9+D14+D19+D24+D29+D34+D39+D44+D49+D54+D59+D64+D69+D74+D79+D84+D89+D94+D99+D104+D109+D114+D119+D124+D129+D134+D139+D144+D149+D154+D159+D164+D169+D174+D179+D184+D194+D199+D204+D209+D214+D219+D224</f>
        <v>0</v>
      </c>
      <c r="E227" s="18">
        <f t="shared" si="40"/>
        <v>0</v>
      </c>
      <c r="F227" s="18">
        <f t="shared" si="40"/>
        <v>0</v>
      </c>
      <c r="G227" s="18">
        <f t="shared" si="40"/>
        <v>0</v>
      </c>
      <c r="H227" s="18">
        <f>SUM(C227:G227)</f>
        <v>0</v>
      </c>
      <c r="I227" s="244"/>
      <c r="J227" s="245"/>
      <c r="K227" s="245"/>
      <c r="L227" s="245"/>
      <c r="M227" s="245"/>
      <c r="N227" s="246"/>
    </row>
    <row r="228" spans="1:14" ht="33" customHeight="1" thickTop="1" thickBot="1" x14ac:dyDescent="0.3">
      <c r="A228" s="250" t="s">
        <v>8</v>
      </c>
      <c r="B228" s="251"/>
      <c r="C228" s="16">
        <f>'05 2023'!C228+'07 2022'!C227</f>
        <v>17247.29</v>
      </c>
      <c r="D228" s="16">
        <f>'05 2023'!D228+'07 2022'!D227</f>
        <v>15105.330000000002</v>
      </c>
      <c r="E228" s="16">
        <f>'05 2023'!E228+'07 2022'!E227</f>
        <v>7014.4400000000005</v>
      </c>
      <c r="F228" s="16">
        <f>'05 2023'!F228+'07 2022'!F227</f>
        <v>16000.899999999998</v>
      </c>
      <c r="G228" s="16">
        <f>'05 2023'!G228+'07 2022'!G227</f>
        <v>1279.48</v>
      </c>
      <c r="H228" s="16">
        <f>'05 2023'!H228+'07 2022'!H227</f>
        <v>56647.44</v>
      </c>
      <c r="I228" s="247"/>
      <c r="J228" s="248"/>
      <c r="K228" s="248"/>
      <c r="L228" s="248"/>
      <c r="M228" s="248"/>
      <c r="N228" s="249"/>
    </row>
    <row r="229" spans="1:14" ht="16.5" thickTop="1" thickBot="1" x14ac:dyDescent="0.3"/>
    <row r="230" spans="1:14" ht="15.75" thickBot="1" x14ac:dyDescent="0.3">
      <c r="H230" s="20">
        <f>SUM(H7:H11)</f>
        <v>0</v>
      </c>
    </row>
    <row r="231" spans="1:14" ht="15.75" thickBot="1" x14ac:dyDescent="0.3">
      <c r="A231" s="19"/>
      <c r="B231" s="3" t="s">
        <v>18</v>
      </c>
    </row>
    <row r="233" spans="1:14" x14ac:dyDescent="0.25">
      <c r="B233" s="3" t="s">
        <v>9</v>
      </c>
    </row>
    <row r="235" spans="1:14" x14ac:dyDescent="0.25">
      <c r="B235" s="3" t="s">
        <v>10</v>
      </c>
    </row>
  </sheetData>
  <mergeCells count="137">
    <mergeCell ref="A227:B227"/>
    <mergeCell ref="I227:N228"/>
    <mergeCell ref="A228:B228"/>
    <mergeCell ref="A217:A221"/>
    <mergeCell ref="H217:H221"/>
    <mergeCell ref="I217:N221"/>
    <mergeCell ref="A222:A226"/>
    <mergeCell ref="H222:H226"/>
    <mergeCell ref="I222:N226"/>
    <mergeCell ref="A207:A211"/>
    <mergeCell ref="H207:H211"/>
    <mergeCell ref="I207:N211"/>
    <mergeCell ref="A212:A216"/>
    <mergeCell ref="H212:H216"/>
    <mergeCell ref="I212:N216"/>
    <mergeCell ref="A197:A201"/>
    <mergeCell ref="H197:H201"/>
    <mergeCell ref="I197:N201"/>
    <mergeCell ref="A202:A206"/>
    <mergeCell ref="H202:H206"/>
    <mergeCell ref="I202:N206"/>
    <mergeCell ref="A187:A191"/>
    <mergeCell ref="H187:H191"/>
    <mergeCell ref="I187:N191"/>
    <mergeCell ref="A192:A196"/>
    <mergeCell ref="H192:H196"/>
    <mergeCell ref="I192:N196"/>
    <mergeCell ref="A177:A181"/>
    <mergeCell ref="H177:H181"/>
    <mergeCell ref="I177:N181"/>
    <mergeCell ref="A182:A186"/>
    <mergeCell ref="H182:H186"/>
    <mergeCell ref="I182:N186"/>
    <mergeCell ref="A167:A171"/>
    <mergeCell ref="H167:H171"/>
    <mergeCell ref="I167:N171"/>
    <mergeCell ref="A172:A176"/>
    <mergeCell ref="H172:H176"/>
    <mergeCell ref="I172:N176"/>
    <mergeCell ref="A157:A161"/>
    <mergeCell ref="H157:H161"/>
    <mergeCell ref="I157:N161"/>
    <mergeCell ref="A162:A166"/>
    <mergeCell ref="H162:H166"/>
    <mergeCell ref="I162:N166"/>
    <mergeCell ref="A147:A151"/>
    <mergeCell ref="H147:H151"/>
    <mergeCell ref="I147:N151"/>
    <mergeCell ref="A152:A156"/>
    <mergeCell ref="H152:H156"/>
    <mergeCell ref="I152:N156"/>
    <mergeCell ref="A137:A141"/>
    <mergeCell ref="H137:H141"/>
    <mergeCell ref="I137:N141"/>
    <mergeCell ref="A142:A146"/>
    <mergeCell ref="H142:H146"/>
    <mergeCell ref="I142:N146"/>
    <mergeCell ref="A127:A131"/>
    <mergeCell ref="H127:H131"/>
    <mergeCell ref="I127:N131"/>
    <mergeCell ref="A132:A136"/>
    <mergeCell ref="H132:H136"/>
    <mergeCell ref="I132:N136"/>
    <mergeCell ref="A117:A121"/>
    <mergeCell ref="H117:H121"/>
    <mergeCell ref="I117:N121"/>
    <mergeCell ref="A122:A126"/>
    <mergeCell ref="H122:H126"/>
    <mergeCell ref="I122:N126"/>
    <mergeCell ref="A107:A111"/>
    <mergeCell ref="H107:H111"/>
    <mergeCell ref="I107:N111"/>
    <mergeCell ref="A112:A116"/>
    <mergeCell ref="H112:H116"/>
    <mergeCell ref="I112:N116"/>
    <mergeCell ref="A97:A101"/>
    <mergeCell ref="H97:H101"/>
    <mergeCell ref="I97:N101"/>
    <mergeCell ref="A102:A106"/>
    <mergeCell ref="H102:H106"/>
    <mergeCell ref="I102:N106"/>
    <mergeCell ref="A87:A91"/>
    <mergeCell ref="H87:H91"/>
    <mergeCell ref="I87:N91"/>
    <mergeCell ref="A92:A96"/>
    <mergeCell ref="H92:H96"/>
    <mergeCell ref="I92:N96"/>
    <mergeCell ref="A77:A81"/>
    <mergeCell ref="H77:H81"/>
    <mergeCell ref="I77:N81"/>
    <mergeCell ref="A82:A86"/>
    <mergeCell ref="H82:H86"/>
    <mergeCell ref="I82:N86"/>
    <mergeCell ref="A67:A71"/>
    <mergeCell ref="H67:H71"/>
    <mergeCell ref="I67:N71"/>
    <mergeCell ref="A72:A76"/>
    <mergeCell ref="H72:H76"/>
    <mergeCell ref="I72:N76"/>
    <mergeCell ref="A57:A61"/>
    <mergeCell ref="H57:H61"/>
    <mergeCell ref="I57:N61"/>
    <mergeCell ref="A62:A66"/>
    <mergeCell ref="H62:H66"/>
    <mergeCell ref="I62:N66"/>
    <mergeCell ref="A47:A51"/>
    <mergeCell ref="H47:H51"/>
    <mergeCell ref="I47:N51"/>
    <mergeCell ref="A52:A56"/>
    <mergeCell ref="H52:H56"/>
    <mergeCell ref="I52:N56"/>
    <mergeCell ref="A37:A41"/>
    <mergeCell ref="H37:H41"/>
    <mergeCell ref="I37:N41"/>
    <mergeCell ref="A42:A46"/>
    <mergeCell ref="H42:H46"/>
    <mergeCell ref="I42:N46"/>
    <mergeCell ref="A32:A36"/>
    <mergeCell ref="H32:H36"/>
    <mergeCell ref="I32:N36"/>
    <mergeCell ref="A17:A21"/>
    <mergeCell ref="H17:H21"/>
    <mergeCell ref="I17:N21"/>
    <mergeCell ref="A22:A26"/>
    <mergeCell ref="H22:H26"/>
    <mergeCell ref="I22:N26"/>
    <mergeCell ref="A5:N5"/>
    <mergeCell ref="I6:N6"/>
    <mergeCell ref="A7:A11"/>
    <mergeCell ref="H7:H11"/>
    <mergeCell ref="I7:N11"/>
    <mergeCell ref="A12:A16"/>
    <mergeCell ref="H12:H16"/>
    <mergeCell ref="I12:N16"/>
    <mergeCell ref="A27:A31"/>
    <mergeCell ref="H27:H31"/>
    <mergeCell ref="I27:N31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workbookViewId="0">
      <selection activeCell="C6" sqref="C6:H6"/>
    </sheetView>
  </sheetViews>
  <sheetFormatPr defaultRowHeight="15" x14ac:dyDescent="0.25"/>
  <cols>
    <col min="2" max="2" width="20.28515625" customWidth="1"/>
    <col min="3" max="3" width="39.42578125" customWidth="1"/>
    <col min="4" max="4" width="38.42578125" customWidth="1"/>
    <col min="5" max="5" width="38.5703125" customWidth="1"/>
    <col min="6" max="6" width="43.85546875" customWidth="1"/>
    <col min="7" max="7" width="44.85546875" customWidth="1"/>
    <col min="8" max="8" width="23.7109375" customWidth="1"/>
  </cols>
  <sheetData>
    <row r="1" spans="1:14" ht="23.25" x14ac:dyDescent="0.35">
      <c r="B1" s="2" t="s">
        <v>19</v>
      </c>
    </row>
    <row r="3" spans="1:14" ht="26.25" x14ac:dyDescent="0.4">
      <c r="B3" s="4" t="s">
        <v>28</v>
      </c>
    </row>
    <row r="4" spans="1:14" ht="15.75" thickBot="1" x14ac:dyDescent="0.3"/>
    <row r="5" spans="1:14" ht="22.5" thickTop="1" thickBot="1" x14ac:dyDescent="0.3">
      <c r="A5" s="225" t="s">
        <v>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7"/>
    </row>
    <row r="6" spans="1:14" ht="22.5" thickTop="1" thickBot="1" x14ac:dyDescent="0.3">
      <c r="A6" s="21" t="s">
        <v>6</v>
      </c>
      <c r="B6" s="28"/>
      <c r="C6" s="22" t="s">
        <v>11</v>
      </c>
      <c r="D6" s="23" t="s">
        <v>12</v>
      </c>
      <c r="E6" s="24" t="s">
        <v>13</v>
      </c>
      <c r="F6" s="25" t="s">
        <v>14</v>
      </c>
      <c r="G6" s="26" t="s">
        <v>15</v>
      </c>
      <c r="H6" s="29" t="s">
        <v>16</v>
      </c>
      <c r="I6" s="228" t="s">
        <v>3</v>
      </c>
      <c r="J6" s="228"/>
      <c r="K6" s="228"/>
      <c r="L6" s="228"/>
      <c r="M6" s="228"/>
      <c r="N6" s="229"/>
    </row>
    <row r="7" spans="1:14" s="1" customFormat="1" ht="18" customHeight="1" thickTop="1" x14ac:dyDescent="0.25">
      <c r="A7" s="230">
        <v>1</v>
      </c>
      <c r="B7" s="17" t="s">
        <v>17</v>
      </c>
      <c r="C7" s="164"/>
      <c r="D7" s="23"/>
      <c r="E7" s="24"/>
      <c r="F7" s="25"/>
      <c r="G7" s="26"/>
      <c r="H7" s="240">
        <f>SUM(C9:G9)</f>
        <v>0</v>
      </c>
      <c r="I7" s="234"/>
      <c r="J7" s="235"/>
      <c r="K7" s="235"/>
      <c r="L7" s="235"/>
      <c r="M7" s="235"/>
      <c r="N7" s="236"/>
    </row>
    <row r="8" spans="1:14" ht="15.75" x14ac:dyDescent="0.25">
      <c r="A8" s="231"/>
      <c r="B8" s="5" t="s">
        <v>5</v>
      </c>
      <c r="C8" s="51"/>
      <c r="D8" s="97"/>
      <c r="E8" s="75"/>
      <c r="F8" s="91"/>
      <c r="G8" s="10"/>
      <c r="H8" s="241"/>
      <c r="I8" s="237"/>
      <c r="J8" s="238"/>
      <c r="K8" s="238"/>
      <c r="L8" s="238"/>
      <c r="M8" s="238"/>
      <c r="N8" s="239"/>
    </row>
    <row r="9" spans="1:14" ht="15.75" x14ac:dyDescent="0.25">
      <c r="A9" s="231"/>
      <c r="B9" s="5" t="s">
        <v>4</v>
      </c>
      <c r="C9" s="98"/>
      <c r="D9" s="100"/>
      <c r="E9" s="92"/>
      <c r="F9" s="93"/>
      <c r="G9" s="10"/>
      <c r="H9" s="241"/>
      <c r="I9" s="237"/>
      <c r="J9" s="238"/>
      <c r="K9" s="238"/>
      <c r="L9" s="238"/>
      <c r="M9" s="238"/>
      <c r="N9" s="239"/>
    </row>
    <row r="10" spans="1:14" ht="15.75" x14ac:dyDescent="0.25">
      <c r="A10" s="231"/>
      <c r="B10" s="5" t="s">
        <v>2</v>
      </c>
      <c r="C10" s="53"/>
      <c r="D10" s="86"/>
      <c r="E10" s="76"/>
      <c r="F10" s="89"/>
      <c r="G10" s="10"/>
      <c r="H10" s="241"/>
      <c r="I10" s="237"/>
      <c r="J10" s="238"/>
      <c r="K10" s="238"/>
      <c r="L10" s="238"/>
      <c r="M10" s="238"/>
      <c r="N10" s="239"/>
    </row>
    <row r="11" spans="1:14" ht="16.5" thickBot="1" x14ac:dyDescent="0.3">
      <c r="A11" s="231"/>
      <c r="B11" s="27" t="s">
        <v>1</v>
      </c>
      <c r="C11" s="54"/>
      <c r="D11" s="87"/>
      <c r="E11" s="77"/>
      <c r="F11" s="90"/>
      <c r="G11" s="15"/>
      <c r="H11" s="241"/>
      <c r="I11" s="237"/>
      <c r="J11" s="238"/>
      <c r="K11" s="238"/>
      <c r="L11" s="238"/>
      <c r="M11" s="238"/>
      <c r="N11" s="239"/>
    </row>
    <row r="12" spans="1:14" ht="19.5" thickTop="1" x14ac:dyDescent="0.25">
      <c r="A12" s="230">
        <v>2</v>
      </c>
      <c r="B12" s="17" t="s">
        <v>17</v>
      </c>
      <c r="C12" s="22"/>
      <c r="D12" s="23"/>
      <c r="E12" s="24"/>
      <c r="F12" s="25"/>
      <c r="G12" s="26"/>
      <c r="H12" s="240">
        <f t="shared" ref="H12" si="0">SUM(C14:G14)</f>
        <v>0</v>
      </c>
      <c r="I12" s="234"/>
      <c r="J12" s="235"/>
      <c r="K12" s="235"/>
      <c r="L12" s="235"/>
      <c r="M12" s="235"/>
      <c r="N12" s="236"/>
    </row>
    <row r="13" spans="1:14" ht="15.75" x14ac:dyDescent="0.25">
      <c r="A13" s="231"/>
      <c r="B13" s="5" t="s">
        <v>5</v>
      </c>
      <c r="C13" s="6"/>
      <c r="D13" s="97"/>
      <c r="E13" s="75"/>
      <c r="F13" s="91"/>
      <c r="G13" s="10"/>
      <c r="H13" s="241"/>
      <c r="I13" s="237"/>
      <c r="J13" s="238"/>
      <c r="K13" s="238"/>
      <c r="L13" s="238"/>
      <c r="M13" s="238"/>
      <c r="N13" s="239"/>
    </row>
    <row r="14" spans="1:14" ht="15.75" x14ac:dyDescent="0.25">
      <c r="A14" s="231"/>
      <c r="B14" s="5" t="s">
        <v>4</v>
      </c>
      <c r="C14" s="6"/>
      <c r="D14" s="88"/>
      <c r="E14" s="92"/>
      <c r="F14" s="93"/>
      <c r="G14" s="10"/>
      <c r="H14" s="241"/>
      <c r="I14" s="237"/>
      <c r="J14" s="238"/>
      <c r="K14" s="238"/>
      <c r="L14" s="238"/>
      <c r="M14" s="238"/>
      <c r="N14" s="239"/>
    </row>
    <row r="15" spans="1:14" ht="15.75" x14ac:dyDescent="0.25">
      <c r="A15" s="231"/>
      <c r="B15" s="5" t="s">
        <v>2</v>
      </c>
      <c r="C15" s="6"/>
      <c r="D15" s="86"/>
      <c r="E15" s="76"/>
      <c r="F15" s="89"/>
      <c r="G15" s="10"/>
      <c r="H15" s="241"/>
      <c r="I15" s="237"/>
      <c r="J15" s="238"/>
      <c r="K15" s="238"/>
      <c r="L15" s="238"/>
      <c r="M15" s="238"/>
      <c r="N15" s="239"/>
    </row>
    <row r="16" spans="1:14" ht="16.5" thickBot="1" x14ac:dyDescent="0.3">
      <c r="A16" s="231"/>
      <c r="B16" s="27" t="s">
        <v>1</v>
      </c>
      <c r="C16" s="11"/>
      <c r="D16" s="87"/>
      <c r="E16" s="77"/>
      <c r="F16" s="90"/>
      <c r="G16" s="15"/>
      <c r="H16" s="241"/>
      <c r="I16" s="237"/>
      <c r="J16" s="238"/>
      <c r="K16" s="238"/>
      <c r="L16" s="238"/>
      <c r="M16" s="238"/>
      <c r="N16" s="239"/>
    </row>
    <row r="17" spans="1:14" ht="19.5" thickTop="1" x14ac:dyDescent="0.25">
      <c r="A17" s="230">
        <v>3</v>
      </c>
      <c r="B17" s="17" t="s">
        <v>17</v>
      </c>
      <c r="C17" s="22"/>
      <c r="D17" s="23"/>
      <c r="E17" s="24"/>
      <c r="F17" s="25"/>
      <c r="G17" s="26"/>
      <c r="H17" s="240">
        <f t="shared" ref="H17" si="1">SUM(C19:G19)</f>
        <v>0</v>
      </c>
      <c r="I17" s="234"/>
      <c r="J17" s="235"/>
      <c r="K17" s="235"/>
      <c r="L17" s="235"/>
      <c r="M17" s="235"/>
      <c r="N17" s="236"/>
    </row>
    <row r="18" spans="1:14" ht="15.75" x14ac:dyDescent="0.25">
      <c r="A18" s="231"/>
      <c r="B18" s="5" t="s">
        <v>5</v>
      </c>
      <c r="C18" s="6"/>
      <c r="D18" s="7"/>
      <c r="E18" s="8"/>
      <c r="F18" s="91"/>
      <c r="G18" s="10"/>
      <c r="H18" s="241"/>
      <c r="I18" s="237"/>
      <c r="J18" s="238"/>
      <c r="K18" s="238"/>
      <c r="L18" s="238"/>
      <c r="M18" s="238"/>
      <c r="N18" s="239"/>
    </row>
    <row r="19" spans="1:14" ht="15.75" x14ac:dyDescent="0.25">
      <c r="A19" s="231"/>
      <c r="B19" s="5" t="s">
        <v>4</v>
      </c>
      <c r="C19" s="6"/>
      <c r="D19" s="7"/>
      <c r="E19" s="8"/>
      <c r="F19" s="93"/>
      <c r="G19" s="10"/>
      <c r="H19" s="241"/>
      <c r="I19" s="237"/>
      <c r="J19" s="238"/>
      <c r="K19" s="238"/>
      <c r="L19" s="238"/>
      <c r="M19" s="238"/>
      <c r="N19" s="239"/>
    </row>
    <row r="20" spans="1:14" ht="15.75" x14ac:dyDescent="0.25">
      <c r="A20" s="231"/>
      <c r="B20" s="5" t="s">
        <v>2</v>
      </c>
      <c r="C20" s="6"/>
      <c r="D20" s="7"/>
      <c r="E20" s="8"/>
      <c r="F20" s="89"/>
      <c r="G20" s="10"/>
      <c r="H20" s="241"/>
      <c r="I20" s="237"/>
      <c r="J20" s="238"/>
      <c r="K20" s="238"/>
      <c r="L20" s="238"/>
      <c r="M20" s="238"/>
      <c r="N20" s="239"/>
    </row>
    <row r="21" spans="1:14" ht="16.5" thickBot="1" x14ac:dyDescent="0.3">
      <c r="A21" s="231"/>
      <c r="B21" s="27" t="s">
        <v>1</v>
      </c>
      <c r="C21" s="11"/>
      <c r="D21" s="12"/>
      <c r="E21" s="13"/>
      <c r="F21" s="90"/>
      <c r="G21" s="15"/>
      <c r="H21" s="241"/>
      <c r="I21" s="237"/>
      <c r="J21" s="238"/>
      <c r="K21" s="238"/>
      <c r="L21" s="238"/>
      <c r="M21" s="238"/>
      <c r="N21" s="239"/>
    </row>
    <row r="22" spans="1:14" ht="19.5" thickTop="1" x14ac:dyDescent="0.25">
      <c r="A22" s="230">
        <v>4</v>
      </c>
      <c r="B22" s="17" t="s">
        <v>17</v>
      </c>
      <c r="C22" s="22"/>
      <c r="D22" s="23"/>
      <c r="E22" s="24"/>
      <c r="F22" s="25"/>
      <c r="G22" s="26"/>
      <c r="H22" s="240">
        <f t="shared" ref="H22" si="2">SUM(C24:G24)</f>
        <v>0</v>
      </c>
      <c r="I22" s="234"/>
      <c r="J22" s="235"/>
      <c r="K22" s="235"/>
      <c r="L22" s="235"/>
      <c r="M22" s="235"/>
      <c r="N22" s="236"/>
    </row>
    <row r="23" spans="1:14" x14ac:dyDescent="0.25">
      <c r="A23" s="231"/>
      <c r="B23" s="5" t="s">
        <v>5</v>
      </c>
      <c r="C23" s="6"/>
      <c r="D23" s="7"/>
      <c r="E23" s="8"/>
      <c r="F23" s="9"/>
      <c r="G23" s="10"/>
      <c r="H23" s="241"/>
      <c r="I23" s="237"/>
      <c r="J23" s="238"/>
      <c r="K23" s="238"/>
      <c r="L23" s="238"/>
      <c r="M23" s="238"/>
      <c r="N23" s="239"/>
    </row>
    <row r="24" spans="1:14" x14ac:dyDescent="0.25">
      <c r="A24" s="231"/>
      <c r="B24" s="5" t="s">
        <v>4</v>
      </c>
      <c r="C24" s="6"/>
      <c r="D24" s="7"/>
      <c r="E24" s="8"/>
      <c r="F24" s="9"/>
      <c r="G24" s="10"/>
      <c r="H24" s="241"/>
      <c r="I24" s="237"/>
      <c r="J24" s="238"/>
      <c r="K24" s="238"/>
      <c r="L24" s="238"/>
      <c r="M24" s="238"/>
      <c r="N24" s="239"/>
    </row>
    <row r="25" spans="1:14" x14ac:dyDescent="0.25">
      <c r="A25" s="231"/>
      <c r="B25" s="5" t="s">
        <v>2</v>
      </c>
      <c r="C25" s="6"/>
      <c r="D25" s="7"/>
      <c r="E25" s="8"/>
      <c r="F25" s="9"/>
      <c r="G25" s="10"/>
      <c r="H25" s="241"/>
      <c r="I25" s="237"/>
      <c r="J25" s="238"/>
      <c r="K25" s="238"/>
      <c r="L25" s="238"/>
      <c r="M25" s="238"/>
      <c r="N25" s="239"/>
    </row>
    <row r="26" spans="1:14" ht="15.75" thickBot="1" x14ac:dyDescent="0.3">
      <c r="A26" s="231"/>
      <c r="B26" s="27" t="s">
        <v>1</v>
      </c>
      <c r="C26" s="11"/>
      <c r="D26" s="12"/>
      <c r="E26" s="13"/>
      <c r="F26" s="14"/>
      <c r="G26" s="15"/>
      <c r="H26" s="241"/>
      <c r="I26" s="237"/>
      <c r="J26" s="238"/>
      <c r="K26" s="238"/>
      <c r="L26" s="238"/>
      <c r="M26" s="238"/>
      <c r="N26" s="239"/>
    </row>
    <row r="27" spans="1:14" ht="19.5" thickTop="1" x14ac:dyDescent="0.25">
      <c r="A27" s="230">
        <v>5</v>
      </c>
      <c r="B27" s="17" t="s">
        <v>17</v>
      </c>
      <c r="C27" s="22"/>
      <c r="D27" s="23"/>
      <c r="E27" s="24"/>
      <c r="F27" s="25"/>
      <c r="G27" s="26"/>
      <c r="H27" s="240">
        <f t="shared" ref="H27" si="3">SUM(C29:G29)</f>
        <v>0</v>
      </c>
      <c r="I27" s="234"/>
      <c r="J27" s="235"/>
      <c r="K27" s="235"/>
      <c r="L27" s="235"/>
      <c r="M27" s="235"/>
      <c r="N27" s="236"/>
    </row>
    <row r="28" spans="1:14" x14ac:dyDescent="0.25">
      <c r="A28" s="231"/>
      <c r="B28" s="5" t="s">
        <v>5</v>
      </c>
      <c r="C28" s="6"/>
      <c r="D28" s="7"/>
      <c r="E28" s="8"/>
      <c r="F28" s="9"/>
      <c r="G28" s="10"/>
      <c r="H28" s="241"/>
      <c r="I28" s="237"/>
      <c r="J28" s="238"/>
      <c r="K28" s="238"/>
      <c r="L28" s="238"/>
      <c r="M28" s="238"/>
      <c r="N28" s="239"/>
    </row>
    <row r="29" spans="1:14" x14ac:dyDescent="0.25">
      <c r="A29" s="231"/>
      <c r="B29" s="5" t="s">
        <v>4</v>
      </c>
      <c r="C29" s="6"/>
      <c r="D29" s="7"/>
      <c r="E29" s="8"/>
      <c r="F29" s="9"/>
      <c r="G29" s="10"/>
      <c r="H29" s="241"/>
      <c r="I29" s="237"/>
      <c r="J29" s="238"/>
      <c r="K29" s="238"/>
      <c r="L29" s="238"/>
      <c r="M29" s="238"/>
      <c r="N29" s="239"/>
    </row>
    <row r="30" spans="1:14" x14ac:dyDescent="0.25">
      <c r="A30" s="231"/>
      <c r="B30" s="5" t="s">
        <v>2</v>
      </c>
      <c r="C30" s="6"/>
      <c r="D30" s="7"/>
      <c r="E30" s="8"/>
      <c r="F30" s="9"/>
      <c r="G30" s="10"/>
      <c r="H30" s="241"/>
      <c r="I30" s="237"/>
      <c r="J30" s="238"/>
      <c r="K30" s="238"/>
      <c r="L30" s="238"/>
      <c r="M30" s="238"/>
      <c r="N30" s="239"/>
    </row>
    <row r="31" spans="1:14" ht="15.75" thickBot="1" x14ac:dyDescent="0.3">
      <c r="A31" s="231"/>
      <c r="B31" s="27" t="s">
        <v>1</v>
      </c>
      <c r="C31" s="11"/>
      <c r="D31" s="12"/>
      <c r="E31" s="13"/>
      <c r="F31" s="14"/>
      <c r="G31" s="15"/>
      <c r="H31" s="241"/>
      <c r="I31" s="237"/>
      <c r="J31" s="238"/>
      <c r="K31" s="238"/>
      <c r="L31" s="238"/>
      <c r="M31" s="238"/>
      <c r="N31" s="239"/>
    </row>
    <row r="32" spans="1:14" ht="19.5" thickTop="1" x14ac:dyDescent="0.25">
      <c r="A32" s="230">
        <v>6</v>
      </c>
      <c r="B32" s="17" t="s">
        <v>17</v>
      </c>
      <c r="C32" s="22"/>
      <c r="D32" s="23"/>
      <c r="E32" s="24"/>
      <c r="F32" s="25"/>
      <c r="G32" s="26"/>
      <c r="H32" s="240">
        <f t="shared" ref="H32" si="4">SUM(C34:G34)</f>
        <v>0</v>
      </c>
      <c r="I32" s="234"/>
      <c r="J32" s="235"/>
      <c r="K32" s="235"/>
      <c r="L32" s="235"/>
      <c r="M32" s="235"/>
      <c r="N32" s="236"/>
    </row>
    <row r="33" spans="1:14" x14ac:dyDescent="0.25">
      <c r="A33" s="231"/>
      <c r="B33" s="5" t="s">
        <v>5</v>
      </c>
      <c r="C33" s="6"/>
      <c r="D33" s="7"/>
      <c r="E33" s="8"/>
      <c r="F33" s="9"/>
      <c r="G33" s="10"/>
      <c r="H33" s="241"/>
      <c r="I33" s="237"/>
      <c r="J33" s="238"/>
      <c r="K33" s="238"/>
      <c r="L33" s="238"/>
      <c r="M33" s="238"/>
      <c r="N33" s="239"/>
    </row>
    <row r="34" spans="1:14" x14ac:dyDescent="0.25">
      <c r="A34" s="231"/>
      <c r="B34" s="5" t="s">
        <v>4</v>
      </c>
      <c r="C34" s="6"/>
      <c r="D34" s="7"/>
      <c r="E34" s="8"/>
      <c r="F34" s="9"/>
      <c r="G34" s="10"/>
      <c r="H34" s="241"/>
      <c r="I34" s="237"/>
      <c r="J34" s="238"/>
      <c r="K34" s="238"/>
      <c r="L34" s="238"/>
      <c r="M34" s="238"/>
      <c r="N34" s="239"/>
    </row>
    <row r="35" spans="1:14" x14ac:dyDescent="0.25">
      <c r="A35" s="231"/>
      <c r="B35" s="5" t="s">
        <v>2</v>
      </c>
      <c r="C35" s="6"/>
      <c r="D35" s="7"/>
      <c r="E35" s="8"/>
      <c r="F35" s="9"/>
      <c r="G35" s="10"/>
      <c r="H35" s="241"/>
      <c r="I35" s="237"/>
      <c r="J35" s="238"/>
      <c r="K35" s="238"/>
      <c r="L35" s="238"/>
      <c r="M35" s="238"/>
      <c r="N35" s="239"/>
    </row>
    <row r="36" spans="1:14" ht="15.75" thickBot="1" x14ac:dyDescent="0.3">
      <c r="A36" s="231"/>
      <c r="B36" s="27" t="s">
        <v>1</v>
      </c>
      <c r="C36" s="11"/>
      <c r="D36" s="12"/>
      <c r="E36" s="13"/>
      <c r="F36" s="14"/>
      <c r="G36" s="15"/>
      <c r="H36" s="241"/>
      <c r="I36" s="237"/>
      <c r="J36" s="238"/>
      <c r="K36" s="238"/>
      <c r="L36" s="238"/>
      <c r="M36" s="238"/>
      <c r="N36" s="239"/>
    </row>
    <row r="37" spans="1:14" ht="19.5" thickTop="1" x14ac:dyDescent="0.25">
      <c r="A37" s="230">
        <v>7</v>
      </c>
      <c r="B37" s="17" t="s">
        <v>17</v>
      </c>
      <c r="C37" s="22"/>
      <c r="D37" s="23"/>
      <c r="E37" s="24"/>
      <c r="F37" s="25"/>
      <c r="G37" s="26"/>
      <c r="H37" s="240">
        <f>SUM(C39:G39)</f>
        <v>0</v>
      </c>
      <c r="I37" s="234"/>
      <c r="J37" s="235"/>
      <c r="K37" s="235"/>
      <c r="L37" s="235"/>
      <c r="M37" s="235"/>
      <c r="N37" s="236"/>
    </row>
    <row r="38" spans="1:14" x14ac:dyDescent="0.25">
      <c r="A38" s="231"/>
      <c r="B38" s="5" t="s">
        <v>5</v>
      </c>
      <c r="C38" s="6"/>
      <c r="D38" s="7"/>
      <c r="E38" s="8"/>
      <c r="F38" s="9"/>
      <c r="G38" s="10"/>
      <c r="H38" s="241"/>
      <c r="I38" s="237"/>
      <c r="J38" s="238"/>
      <c r="K38" s="238"/>
      <c r="L38" s="238"/>
      <c r="M38" s="238"/>
      <c r="N38" s="239"/>
    </row>
    <row r="39" spans="1:14" x14ac:dyDescent="0.25">
      <c r="A39" s="231"/>
      <c r="B39" s="5" t="s">
        <v>4</v>
      </c>
      <c r="C39" s="6"/>
      <c r="D39" s="7"/>
      <c r="E39" s="8"/>
      <c r="F39" s="9"/>
      <c r="G39" s="10"/>
      <c r="H39" s="241"/>
      <c r="I39" s="237"/>
      <c r="J39" s="238"/>
      <c r="K39" s="238"/>
      <c r="L39" s="238"/>
      <c r="M39" s="238"/>
      <c r="N39" s="239"/>
    </row>
    <row r="40" spans="1:14" x14ac:dyDescent="0.25">
      <c r="A40" s="231"/>
      <c r="B40" s="5" t="s">
        <v>2</v>
      </c>
      <c r="C40" s="6"/>
      <c r="D40" s="7"/>
      <c r="E40" s="8"/>
      <c r="F40" s="9"/>
      <c r="G40" s="10"/>
      <c r="H40" s="241"/>
      <c r="I40" s="237"/>
      <c r="J40" s="238"/>
      <c r="K40" s="238"/>
      <c r="L40" s="238"/>
      <c r="M40" s="238"/>
      <c r="N40" s="239"/>
    </row>
    <row r="41" spans="1:14" ht="15.75" thickBot="1" x14ac:dyDescent="0.3">
      <c r="A41" s="231"/>
      <c r="B41" s="27" t="s">
        <v>1</v>
      </c>
      <c r="C41" s="11"/>
      <c r="D41" s="12"/>
      <c r="E41" s="13"/>
      <c r="F41" s="14"/>
      <c r="G41" s="15"/>
      <c r="H41" s="241"/>
      <c r="I41" s="237"/>
      <c r="J41" s="238"/>
      <c r="K41" s="238"/>
      <c r="L41" s="238"/>
      <c r="M41" s="238"/>
      <c r="N41" s="239"/>
    </row>
    <row r="42" spans="1:14" ht="19.5" thickTop="1" x14ac:dyDescent="0.25">
      <c r="A42" s="230">
        <v>8</v>
      </c>
      <c r="B42" s="17" t="s">
        <v>17</v>
      </c>
      <c r="C42" s="22"/>
      <c r="D42" s="23"/>
      <c r="E42" s="24"/>
      <c r="F42" s="25"/>
      <c r="G42" s="26"/>
      <c r="H42" s="240">
        <f t="shared" ref="H42" si="5">SUM(C44:G44)</f>
        <v>0</v>
      </c>
      <c r="I42" s="234"/>
      <c r="J42" s="235"/>
      <c r="K42" s="235"/>
      <c r="L42" s="235"/>
      <c r="M42" s="235"/>
      <c r="N42" s="236"/>
    </row>
    <row r="43" spans="1:14" x14ac:dyDescent="0.25">
      <c r="A43" s="231"/>
      <c r="B43" s="5" t="s">
        <v>5</v>
      </c>
      <c r="C43" s="6"/>
      <c r="D43" s="7"/>
      <c r="E43" s="8"/>
      <c r="F43" s="9"/>
      <c r="G43" s="10"/>
      <c r="H43" s="241"/>
      <c r="I43" s="237"/>
      <c r="J43" s="238"/>
      <c r="K43" s="238"/>
      <c r="L43" s="238"/>
      <c r="M43" s="238"/>
      <c r="N43" s="239"/>
    </row>
    <row r="44" spans="1:14" x14ac:dyDescent="0.25">
      <c r="A44" s="231"/>
      <c r="B44" s="5" t="s">
        <v>4</v>
      </c>
      <c r="C44" s="6"/>
      <c r="D44" s="7"/>
      <c r="E44" s="8"/>
      <c r="F44" s="9"/>
      <c r="G44" s="10"/>
      <c r="H44" s="241"/>
      <c r="I44" s="237"/>
      <c r="J44" s="238"/>
      <c r="K44" s="238"/>
      <c r="L44" s="238"/>
      <c r="M44" s="238"/>
      <c r="N44" s="239"/>
    </row>
    <row r="45" spans="1:14" x14ac:dyDescent="0.25">
      <c r="A45" s="231"/>
      <c r="B45" s="5" t="s">
        <v>2</v>
      </c>
      <c r="C45" s="6"/>
      <c r="D45" s="7"/>
      <c r="E45" s="8"/>
      <c r="F45" s="9"/>
      <c r="G45" s="10"/>
      <c r="H45" s="241"/>
      <c r="I45" s="237"/>
      <c r="J45" s="238"/>
      <c r="K45" s="238"/>
      <c r="L45" s="238"/>
      <c r="M45" s="238"/>
      <c r="N45" s="239"/>
    </row>
    <row r="46" spans="1:14" ht="15.75" thickBot="1" x14ac:dyDescent="0.3">
      <c r="A46" s="231"/>
      <c r="B46" s="27" t="s">
        <v>1</v>
      </c>
      <c r="C46" s="11"/>
      <c r="D46" s="12"/>
      <c r="E46" s="13"/>
      <c r="F46" s="14"/>
      <c r="G46" s="15"/>
      <c r="H46" s="241"/>
      <c r="I46" s="237"/>
      <c r="J46" s="238"/>
      <c r="K46" s="238"/>
      <c r="L46" s="238"/>
      <c r="M46" s="238"/>
      <c r="N46" s="239"/>
    </row>
    <row r="47" spans="1:14" ht="19.5" thickTop="1" x14ac:dyDescent="0.25">
      <c r="A47" s="230">
        <v>9</v>
      </c>
      <c r="B47" s="17" t="s">
        <v>17</v>
      </c>
      <c r="C47" s="22"/>
      <c r="D47" s="23"/>
      <c r="E47" s="24"/>
      <c r="F47" s="25"/>
      <c r="G47" s="26"/>
      <c r="H47" s="240">
        <f t="shared" ref="H47" si="6">SUM(C49:G49)</f>
        <v>0</v>
      </c>
      <c r="I47" s="234"/>
      <c r="J47" s="235"/>
      <c r="K47" s="235"/>
      <c r="L47" s="235"/>
      <c r="M47" s="235"/>
      <c r="N47" s="236"/>
    </row>
    <row r="48" spans="1:14" x14ac:dyDescent="0.25">
      <c r="A48" s="231"/>
      <c r="B48" s="5" t="s">
        <v>5</v>
      </c>
      <c r="C48" s="6"/>
      <c r="D48" s="7"/>
      <c r="E48" s="8"/>
      <c r="F48" s="9"/>
      <c r="G48" s="10"/>
      <c r="H48" s="241"/>
      <c r="I48" s="237"/>
      <c r="J48" s="238"/>
      <c r="K48" s="238"/>
      <c r="L48" s="238"/>
      <c r="M48" s="238"/>
      <c r="N48" s="239"/>
    </row>
    <row r="49" spans="1:14" x14ac:dyDescent="0.25">
      <c r="A49" s="231"/>
      <c r="B49" s="5" t="s">
        <v>4</v>
      </c>
      <c r="C49" s="6"/>
      <c r="D49" s="7"/>
      <c r="E49" s="8"/>
      <c r="F49" s="9"/>
      <c r="G49" s="10"/>
      <c r="H49" s="241"/>
      <c r="I49" s="237"/>
      <c r="J49" s="238"/>
      <c r="K49" s="238"/>
      <c r="L49" s="238"/>
      <c r="M49" s="238"/>
      <c r="N49" s="239"/>
    </row>
    <row r="50" spans="1:14" x14ac:dyDescent="0.25">
      <c r="A50" s="231"/>
      <c r="B50" s="5" t="s">
        <v>2</v>
      </c>
      <c r="C50" s="6"/>
      <c r="D50" s="7"/>
      <c r="E50" s="8"/>
      <c r="F50" s="9"/>
      <c r="G50" s="10"/>
      <c r="H50" s="241"/>
      <c r="I50" s="237"/>
      <c r="J50" s="238"/>
      <c r="K50" s="238"/>
      <c r="L50" s="238"/>
      <c r="M50" s="238"/>
      <c r="N50" s="239"/>
    </row>
    <row r="51" spans="1:14" ht="15.75" thickBot="1" x14ac:dyDescent="0.3">
      <c r="A51" s="231"/>
      <c r="B51" s="27" t="s">
        <v>1</v>
      </c>
      <c r="C51" s="11"/>
      <c r="D51" s="12"/>
      <c r="E51" s="13"/>
      <c r="F51" s="14"/>
      <c r="G51" s="15"/>
      <c r="H51" s="241"/>
      <c r="I51" s="237"/>
      <c r="J51" s="238"/>
      <c r="K51" s="238"/>
      <c r="L51" s="238"/>
      <c r="M51" s="238"/>
      <c r="N51" s="239"/>
    </row>
    <row r="52" spans="1:14" ht="19.5" thickTop="1" x14ac:dyDescent="0.25">
      <c r="A52" s="230">
        <v>10</v>
      </c>
      <c r="B52" s="17" t="s">
        <v>17</v>
      </c>
      <c r="C52" s="22"/>
      <c r="D52" s="23"/>
      <c r="E52" s="24"/>
      <c r="F52" s="25"/>
      <c r="G52" s="26"/>
      <c r="H52" s="240">
        <f t="shared" ref="H52" si="7">SUM(C54:G54)</f>
        <v>0</v>
      </c>
      <c r="I52" s="234"/>
      <c r="J52" s="235"/>
      <c r="K52" s="235"/>
      <c r="L52" s="235"/>
      <c r="M52" s="235"/>
      <c r="N52" s="236"/>
    </row>
    <row r="53" spans="1:14" x14ac:dyDescent="0.25">
      <c r="A53" s="231"/>
      <c r="B53" s="5" t="s">
        <v>5</v>
      </c>
      <c r="C53" s="6"/>
      <c r="D53" s="7"/>
      <c r="E53" s="8"/>
      <c r="F53" s="9"/>
      <c r="G53" s="10"/>
      <c r="H53" s="241"/>
      <c r="I53" s="237"/>
      <c r="J53" s="238"/>
      <c r="K53" s="238"/>
      <c r="L53" s="238"/>
      <c r="M53" s="238"/>
      <c r="N53" s="239"/>
    </row>
    <row r="54" spans="1:14" x14ac:dyDescent="0.25">
      <c r="A54" s="231"/>
      <c r="B54" s="5" t="s">
        <v>4</v>
      </c>
      <c r="C54" s="6"/>
      <c r="D54" s="7"/>
      <c r="E54" s="8"/>
      <c r="F54" s="9"/>
      <c r="G54" s="10"/>
      <c r="H54" s="241"/>
      <c r="I54" s="237"/>
      <c r="J54" s="238"/>
      <c r="K54" s="238"/>
      <c r="L54" s="238"/>
      <c r="M54" s="238"/>
      <c r="N54" s="239"/>
    </row>
    <row r="55" spans="1:14" x14ac:dyDescent="0.25">
      <c r="A55" s="231"/>
      <c r="B55" s="5" t="s">
        <v>2</v>
      </c>
      <c r="C55" s="6"/>
      <c r="D55" s="7"/>
      <c r="E55" s="8"/>
      <c r="F55" s="9"/>
      <c r="G55" s="10"/>
      <c r="H55" s="241"/>
      <c r="I55" s="237"/>
      <c r="J55" s="238"/>
      <c r="K55" s="238"/>
      <c r="L55" s="238"/>
      <c r="M55" s="238"/>
      <c r="N55" s="239"/>
    </row>
    <row r="56" spans="1:14" ht="15.75" thickBot="1" x14ac:dyDescent="0.3">
      <c r="A56" s="231"/>
      <c r="B56" s="27" t="s">
        <v>1</v>
      </c>
      <c r="C56" s="11"/>
      <c r="D56" s="12"/>
      <c r="E56" s="13"/>
      <c r="F56" s="14"/>
      <c r="G56" s="15"/>
      <c r="H56" s="241"/>
      <c r="I56" s="237"/>
      <c r="J56" s="238"/>
      <c r="K56" s="238"/>
      <c r="L56" s="238"/>
      <c r="M56" s="238"/>
      <c r="N56" s="239"/>
    </row>
    <row r="57" spans="1:14" ht="19.5" thickTop="1" x14ac:dyDescent="0.25">
      <c r="A57" s="230">
        <v>11</v>
      </c>
      <c r="B57" s="17" t="s">
        <v>17</v>
      </c>
      <c r="C57" s="22"/>
      <c r="D57" s="23"/>
      <c r="E57" s="24"/>
      <c r="F57" s="25"/>
      <c r="G57" s="26"/>
      <c r="H57" s="240">
        <f t="shared" ref="H57" si="8">SUM(C59:G59)</f>
        <v>0</v>
      </c>
      <c r="I57" s="234"/>
      <c r="J57" s="235"/>
      <c r="K57" s="235"/>
      <c r="L57" s="235"/>
      <c r="M57" s="235"/>
      <c r="N57" s="236"/>
    </row>
    <row r="58" spans="1:14" x14ac:dyDescent="0.25">
      <c r="A58" s="231"/>
      <c r="B58" s="5" t="s">
        <v>5</v>
      </c>
      <c r="C58" s="6"/>
      <c r="D58" s="7"/>
      <c r="E58" s="8"/>
      <c r="F58" s="9"/>
      <c r="G58" s="10"/>
      <c r="H58" s="241"/>
      <c r="I58" s="237"/>
      <c r="J58" s="238"/>
      <c r="K58" s="238"/>
      <c r="L58" s="238"/>
      <c r="M58" s="238"/>
      <c r="N58" s="239"/>
    </row>
    <row r="59" spans="1:14" x14ac:dyDescent="0.25">
      <c r="A59" s="231"/>
      <c r="B59" s="5" t="s">
        <v>4</v>
      </c>
      <c r="C59" s="6"/>
      <c r="D59" s="7"/>
      <c r="E59" s="8"/>
      <c r="F59" s="9"/>
      <c r="G59" s="10"/>
      <c r="H59" s="241"/>
      <c r="I59" s="237"/>
      <c r="J59" s="238"/>
      <c r="K59" s="238"/>
      <c r="L59" s="238"/>
      <c r="M59" s="238"/>
      <c r="N59" s="239"/>
    </row>
    <row r="60" spans="1:14" x14ac:dyDescent="0.25">
      <c r="A60" s="231"/>
      <c r="B60" s="5" t="s">
        <v>2</v>
      </c>
      <c r="C60" s="6"/>
      <c r="D60" s="7"/>
      <c r="E60" s="8"/>
      <c r="F60" s="9"/>
      <c r="G60" s="10"/>
      <c r="H60" s="241"/>
      <c r="I60" s="237"/>
      <c r="J60" s="238"/>
      <c r="K60" s="238"/>
      <c r="L60" s="238"/>
      <c r="M60" s="238"/>
      <c r="N60" s="239"/>
    </row>
    <row r="61" spans="1:14" ht="15.75" thickBot="1" x14ac:dyDescent="0.3">
      <c r="A61" s="231"/>
      <c r="B61" s="27" t="s">
        <v>1</v>
      </c>
      <c r="C61" s="11"/>
      <c r="D61" s="12"/>
      <c r="E61" s="13"/>
      <c r="F61" s="14"/>
      <c r="G61" s="15"/>
      <c r="H61" s="241"/>
      <c r="I61" s="237"/>
      <c r="J61" s="238"/>
      <c r="K61" s="238"/>
      <c r="L61" s="238"/>
      <c r="M61" s="238"/>
      <c r="N61" s="239"/>
    </row>
    <row r="62" spans="1:14" ht="19.5" thickTop="1" x14ac:dyDescent="0.25">
      <c r="A62" s="230">
        <v>12</v>
      </c>
      <c r="B62" s="17" t="s">
        <v>17</v>
      </c>
      <c r="C62" s="22"/>
      <c r="D62" s="23"/>
      <c r="E62" s="24"/>
      <c r="F62" s="25"/>
      <c r="G62" s="26"/>
      <c r="H62" s="240">
        <f t="shared" ref="H62" si="9">SUM(C64:G64)</f>
        <v>0</v>
      </c>
      <c r="I62" s="234"/>
      <c r="J62" s="235"/>
      <c r="K62" s="235"/>
      <c r="L62" s="235"/>
      <c r="M62" s="235"/>
      <c r="N62" s="236"/>
    </row>
    <row r="63" spans="1:14" x14ac:dyDescent="0.25">
      <c r="A63" s="231"/>
      <c r="B63" s="5" t="s">
        <v>5</v>
      </c>
      <c r="C63" s="6"/>
      <c r="D63" s="7"/>
      <c r="E63" s="8"/>
      <c r="F63" s="9"/>
      <c r="G63" s="10"/>
      <c r="H63" s="241"/>
      <c r="I63" s="237"/>
      <c r="J63" s="238"/>
      <c r="K63" s="238"/>
      <c r="L63" s="238"/>
      <c r="M63" s="238"/>
      <c r="N63" s="239"/>
    </row>
    <row r="64" spans="1:14" x14ac:dyDescent="0.25">
      <c r="A64" s="231"/>
      <c r="B64" s="5" t="s">
        <v>4</v>
      </c>
      <c r="C64" s="6"/>
      <c r="D64" s="7"/>
      <c r="E64" s="8"/>
      <c r="F64" s="9"/>
      <c r="G64" s="10"/>
      <c r="H64" s="241"/>
      <c r="I64" s="237"/>
      <c r="J64" s="238"/>
      <c r="K64" s="238"/>
      <c r="L64" s="238"/>
      <c r="M64" s="238"/>
      <c r="N64" s="239"/>
    </row>
    <row r="65" spans="1:14" x14ac:dyDescent="0.25">
      <c r="A65" s="231"/>
      <c r="B65" s="5" t="s">
        <v>2</v>
      </c>
      <c r="C65" s="6"/>
      <c r="D65" s="7"/>
      <c r="E65" s="8"/>
      <c r="F65" s="9"/>
      <c r="G65" s="10"/>
      <c r="H65" s="241"/>
      <c r="I65" s="237"/>
      <c r="J65" s="238"/>
      <c r="K65" s="238"/>
      <c r="L65" s="238"/>
      <c r="M65" s="238"/>
      <c r="N65" s="239"/>
    </row>
    <row r="66" spans="1:14" ht="15.75" thickBot="1" x14ac:dyDescent="0.3">
      <c r="A66" s="231"/>
      <c r="B66" s="27" t="s">
        <v>1</v>
      </c>
      <c r="C66" s="11"/>
      <c r="D66" s="12"/>
      <c r="E66" s="13"/>
      <c r="F66" s="14"/>
      <c r="G66" s="15"/>
      <c r="H66" s="241"/>
      <c r="I66" s="237"/>
      <c r="J66" s="238"/>
      <c r="K66" s="238"/>
      <c r="L66" s="238"/>
      <c r="M66" s="238"/>
      <c r="N66" s="239"/>
    </row>
    <row r="67" spans="1:14" ht="19.5" thickTop="1" x14ac:dyDescent="0.25">
      <c r="A67" s="230">
        <v>13</v>
      </c>
      <c r="B67" s="17" t="s">
        <v>17</v>
      </c>
      <c r="C67" s="22"/>
      <c r="D67" s="23"/>
      <c r="E67" s="24"/>
      <c r="F67" s="25"/>
      <c r="G67" s="26"/>
      <c r="H67" s="240">
        <f>SUM(C69:G69)</f>
        <v>0</v>
      </c>
      <c r="I67" s="234"/>
      <c r="J67" s="235"/>
      <c r="K67" s="235"/>
      <c r="L67" s="235"/>
      <c r="M67" s="235"/>
      <c r="N67" s="236"/>
    </row>
    <row r="68" spans="1:14" x14ac:dyDescent="0.25">
      <c r="A68" s="231"/>
      <c r="B68" s="5" t="s">
        <v>5</v>
      </c>
      <c r="C68" s="6"/>
      <c r="D68" s="7"/>
      <c r="E68" s="8"/>
      <c r="F68" s="9"/>
      <c r="G68" s="10"/>
      <c r="H68" s="241"/>
      <c r="I68" s="237"/>
      <c r="J68" s="238"/>
      <c r="K68" s="238"/>
      <c r="L68" s="238"/>
      <c r="M68" s="238"/>
      <c r="N68" s="239"/>
    </row>
    <row r="69" spans="1:14" x14ac:dyDescent="0.25">
      <c r="A69" s="231"/>
      <c r="B69" s="5" t="s">
        <v>4</v>
      </c>
      <c r="C69" s="6"/>
      <c r="D69" s="7"/>
      <c r="E69" s="8"/>
      <c r="F69" s="9"/>
      <c r="G69" s="10"/>
      <c r="H69" s="241"/>
      <c r="I69" s="237"/>
      <c r="J69" s="238"/>
      <c r="K69" s="238"/>
      <c r="L69" s="238"/>
      <c r="M69" s="238"/>
      <c r="N69" s="239"/>
    </row>
    <row r="70" spans="1:14" x14ac:dyDescent="0.25">
      <c r="A70" s="231"/>
      <c r="B70" s="5" t="s">
        <v>2</v>
      </c>
      <c r="C70" s="6"/>
      <c r="D70" s="7"/>
      <c r="E70" s="8"/>
      <c r="F70" s="9"/>
      <c r="G70" s="10"/>
      <c r="H70" s="241"/>
      <c r="I70" s="237"/>
      <c r="J70" s="238"/>
      <c r="K70" s="238"/>
      <c r="L70" s="238"/>
      <c r="M70" s="238"/>
      <c r="N70" s="239"/>
    </row>
    <row r="71" spans="1:14" ht="15.75" thickBot="1" x14ac:dyDescent="0.3">
      <c r="A71" s="231"/>
      <c r="B71" s="27" t="s">
        <v>1</v>
      </c>
      <c r="C71" s="11"/>
      <c r="D71" s="12"/>
      <c r="E71" s="13"/>
      <c r="F71" s="14"/>
      <c r="G71" s="15"/>
      <c r="H71" s="241"/>
      <c r="I71" s="237"/>
      <c r="J71" s="238"/>
      <c r="K71" s="238"/>
      <c r="L71" s="238"/>
      <c r="M71" s="238"/>
      <c r="N71" s="239"/>
    </row>
    <row r="72" spans="1:14" ht="19.5" thickTop="1" x14ac:dyDescent="0.25">
      <c r="A72" s="230">
        <v>14</v>
      </c>
      <c r="B72" s="17" t="s">
        <v>17</v>
      </c>
      <c r="C72" s="22"/>
      <c r="D72" s="23"/>
      <c r="E72" s="24"/>
      <c r="F72" s="25"/>
      <c r="G72" s="26"/>
      <c r="H72" s="240">
        <f t="shared" ref="H72" si="10">SUM(C74:G74)</f>
        <v>0</v>
      </c>
      <c r="I72" s="234"/>
      <c r="J72" s="235"/>
      <c r="K72" s="235"/>
      <c r="L72" s="235"/>
      <c r="M72" s="235"/>
      <c r="N72" s="236"/>
    </row>
    <row r="73" spans="1:14" x14ac:dyDescent="0.25">
      <c r="A73" s="231"/>
      <c r="B73" s="5" t="s">
        <v>5</v>
      </c>
      <c r="C73" s="6"/>
      <c r="D73" s="7"/>
      <c r="E73" s="8"/>
      <c r="F73" s="9"/>
      <c r="G73" s="10"/>
      <c r="H73" s="241"/>
      <c r="I73" s="237"/>
      <c r="J73" s="238"/>
      <c r="K73" s="238"/>
      <c r="L73" s="238"/>
      <c r="M73" s="238"/>
      <c r="N73" s="239"/>
    </row>
    <row r="74" spans="1:14" x14ac:dyDescent="0.25">
      <c r="A74" s="231"/>
      <c r="B74" s="5" t="s">
        <v>4</v>
      </c>
      <c r="C74" s="6"/>
      <c r="D74" s="7"/>
      <c r="E74" s="8"/>
      <c r="F74" s="9"/>
      <c r="G74" s="10"/>
      <c r="H74" s="241"/>
      <c r="I74" s="237"/>
      <c r="J74" s="238"/>
      <c r="K74" s="238"/>
      <c r="L74" s="238"/>
      <c r="M74" s="238"/>
      <c r="N74" s="239"/>
    </row>
    <row r="75" spans="1:14" x14ac:dyDescent="0.25">
      <c r="A75" s="231"/>
      <c r="B75" s="5" t="s">
        <v>2</v>
      </c>
      <c r="C75" s="6"/>
      <c r="D75" s="7"/>
      <c r="E75" s="8"/>
      <c r="F75" s="9"/>
      <c r="G75" s="10"/>
      <c r="H75" s="241"/>
      <c r="I75" s="237"/>
      <c r="J75" s="238"/>
      <c r="K75" s="238"/>
      <c r="L75" s="238"/>
      <c r="M75" s="238"/>
      <c r="N75" s="239"/>
    </row>
    <row r="76" spans="1:14" ht="15.75" thickBot="1" x14ac:dyDescent="0.3">
      <c r="A76" s="231"/>
      <c r="B76" s="27" t="s">
        <v>1</v>
      </c>
      <c r="C76" s="11"/>
      <c r="D76" s="12"/>
      <c r="E76" s="13"/>
      <c r="F76" s="14"/>
      <c r="G76" s="15"/>
      <c r="H76" s="241"/>
      <c r="I76" s="237"/>
      <c r="J76" s="238"/>
      <c r="K76" s="238"/>
      <c r="L76" s="238"/>
      <c r="M76" s="238"/>
      <c r="N76" s="239"/>
    </row>
    <row r="77" spans="1:14" ht="19.5" thickTop="1" x14ac:dyDescent="0.25">
      <c r="A77" s="230">
        <v>15</v>
      </c>
      <c r="B77" s="17" t="s">
        <v>17</v>
      </c>
      <c r="C77" s="22"/>
      <c r="D77" s="23"/>
      <c r="E77" s="24"/>
      <c r="F77" s="25"/>
      <c r="G77" s="26"/>
      <c r="H77" s="240">
        <f t="shared" ref="H77" si="11">SUM(C79:G79)</f>
        <v>0</v>
      </c>
      <c r="I77" s="234"/>
      <c r="J77" s="235"/>
      <c r="K77" s="235"/>
      <c r="L77" s="235"/>
      <c r="M77" s="235"/>
      <c r="N77" s="236"/>
    </row>
    <row r="78" spans="1:14" x14ac:dyDescent="0.25">
      <c r="A78" s="231"/>
      <c r="B78" s="5" t="s">
        <v>5</v>
      </c>
      <c r="C78" s="6"/>
      <c r="D78" s="7"/>
      <c r="E78" s="8"/>
      <c r="F78" s="9"/>
      <c r="G78" s="10"/>
      <c r="H78" s="241"/>
      <c r="I78" s="237"/>
      <c r="J78" s="238"/>
      <c r="K78" s="238"/>
      <c r="L78" s="238"/>
      <c r="M78" s="238"/>
      <c r="N78" s="239"/>
    </row>
    <row r="79" spans="1:14" x14ac:dyDescent="0.25">
      <c r="A79" s="231"/>
      <c r="B79" s="5" t="s">
        <v>4</v>
      </c>
      <c r="C79" s="6"/>
      <c r="D79" s="7"/>
      <c r="E79" s="8"/>
      <c r="F79" s="9"/>
      <c r="G79" s="10"/>
      <c r="H79" s="241"/>
      <c r="I79" s="237"/>
      <c r="J79" s="238"/>
      <c r="K79" s="238"/>
      <c r="L79" s="238"/>
      <c r="M79" s="238"/>
      <c r="N79" s="239"/>
    </row>
    <row r="80" spans="1:14" x14ac:dyDescent="0.25">
      <c r="A80" s="231"/>
      <c r="B80" s="5" t="s">
        <v>2</v>
      </c>
      <c r="C80" s="6"/>
      <c r="D80" s="7"/>
      <c r="E80" s="8"/>
      <c r="F80" s="9"/>
      <c r="G80" s="10"/>
      <c r="H80" s="241"/>
      <c r="I80" s="237"/>
      <c r="J80" s="238"/>
      <c r="K80" s="238"/>
      <c r="L80" s="238"/>
      <c r="M80" s="238"/>
      <c r="N80" s="239"/>
    </row>
    <row r="81" spans="1:14" ht="15.75" thickBot="1" x14ac:dyDescent="0.3">
      <c r="A81" s="231"/>
      <c r="B81" s="27" t="s">
        <v>1</v>
      </c>
      <c r="C81" s="11"/>
      <c r="D81" s="12"/>
      <c r="E81" s="13"/>
      <c r="F81" s="14"/>
      <c r="G81" s="15"/>
      <c r="H81" s="241"/>
      <c r="I81" s="237"/>
      <c r="J81" s="238"/>
      <c r="K81" s="238"/>
      <c r="L81" s="238"/>
      <c r="M81" s="238"/>
      <c r="N81" s="239"/>
    </row>
    <row r="82" spans="1:14" ht="19.5" thickTop="1" x14ac:dyDescent="0.25">
      <c r="A82" s="230">
        <v>16</v>
      </c>
      <c r="B82" s="17" t="s">
        <v>17</v>
      </c>
      <c r="C82" s="22"/>
      <c r="D82" s="23"/>
      <c r="E82" s="24"/>
      <c r="F82" s="25"/>
      <c r="G82" s="26"/>
      <c r="H82" s="240">
        <f t="shared" ref="H82" si="12">SUM(C84:G84)</f>
        <v>0</v>
      </c>
      <c r="I82" s="234"/>
      <c r="J82" s="235"/>
      <c r="K82" s="235"/>
      <c r="L82" s="235"/>
      <c r="M82" s="235"/>
      <c r="N82" s="236"/>
    </row>
    <row r="83" spans="1:14" x14ac:dyDescent="0.25">
      <c r="A83" s="231"/>
      <c r="B83" s="5" t="s">
        <v>5</v>
      </c>
      <c r="C83" s="6"/>
      <c r="D83" s="7"/>
      <c r="E83" s="8"/>
      <c r="F83" s="9"/>
      <c r="G83" s="10"/>
      <c r="H83" s="241"/>
      <c r="I83" s="237"/>
      <c r="J83" s="238"/>
      <c r="K83" s="238"/>
      <c r="L83" s="238"/>
      <c r="M83" s="238"/>
      <c r="N83" s="239"/>
    </row>
    <row r="84" spans="1:14" x14ac:dyDescent="0.25">
      <c r="A84" s="231"/>
      <c r="B84" s="5" t="s">
        <v>4</v>
      </c>
      <c r="C84" s="6"/>
      <c r="D84" s="7"/>
      <c r="E84" s="8"/>
      <c r="F84" s="9"/>
      <c r="G84" s="10"/>
      <c r="H84" s="241"/>
      <c r="I84" s="237"/>
      <c r="J84" s="238"/>
      <c r="K84" s="238"/>
      <c r="L84" s="238"/>
      <c r="M84" s="238"/>
      <c r="N84" s="239"/>
    </row>
    <row r="85" spans="1:14" x14ac:dyDescent="0.25">
      <c r="A85" s="231"/>
      <c r="B85" s="5" t="s">
        <v>2</v>
      </c>
      <c r="C85" s="6"/>
      <c r="D85" s="7"/>
      <c r="E85" s="8"/>
      <c r="F85" s="9"/>
      <c r="G85" s="10"/>
      <c r="H85" s="241"/>
      <c r="I85" s="237"/>
      <c r="J85" s="238"/>
      <c r="K85" s="238"/>
      <c r="L85" s="238"/>
      <c r="M85" s="238"/>
      <c r="N85" s="239"/>
    </row>
    <row r="86" spans="1:14" ht="15.75" thickBot="1" x14ac:dyDescent="0.3">
      <c r="A86" s="231"/>
      <c r="B86" s="27" t="s">
        <v>1</v>
      </c>
      <c r="C86" s="11"/>
      <c r="D86" s="12"/>
      <c r="E86" s="13"/>
      <c r="F86" s="14"/>
      <c r="G86" s="15"/>
      <c r="H86" s="241"/>
      <c r="I86" s="237"/>
      <c r="J86" s="238"/>
      <c r="K86" s="238"/>
      <c r="L86" s="238"/>
      <c r="M86" s="238"/>
      <c r="N86" s="239"/>
    </row>
    <row r="87" spans="1:14" ht="19.5" thickTop="1" x14ac:dyDescent="0.25">
      <c r="A87" s="230">
        <v>17</v>
      </c>
      <c r="B87" s="17" t="s">
        <v>17</v>
      </c>
      <c r="C87" s="22"/>
      <c r="D87" s="23"/>
      <c r="E87" s="24"/>
      <c r="F87" s="25"/>
      <c r="G87" s="26"/>
      <c r="H87" s="240">
        <f t="shared" ref="H87" si="13">SUM(C89:G89)</f>
        <v>0</v>
      </c>
      <c r="I87" s="234"/>
      <c r="J87" s="235"/>
      <c r="K87" s="235"/>
      <c r="L87" s="235"/>
      <c r="M87" s="235"/>
      <c r="N87" s="236"/>
    </row>
    <row r="88" spans="1:14" x14ac:dyDescent="0.25">
      <c r="A88" s="231"/>
      <c r="B88" s="5" t="s">
        <v>5</v>
      </c>
      <c r="C88" s="6"/>
      <c r="D88" s="7"/>
      <c r="E88" s="8"/>
      <c r="F88" s="9"/>
      <c r="G88" s="10"/>
      <c r="H88" s="241"/>
      <c r="I88" s="237"/>
      <c r="J88" s="238"/>
      <c r="K88" s="238"/>
      <c r="L88" s="238"/>
      <c r="M88" s="238"/>
      <c r="N88" s="239"/>
    </row>
    <row r="89" spans="1:14" x14ac:dyDescent="0.25">
      <c r="A89" s="231"/>
      <c r="B89" s="5" t="s">
        <v>4</v>
      </c>
      <c r="C89" s="6"/>
      <c r="D89" s="7"/>
      <c r="E89" s="8"/>
      <c r="F89" s="9"/>
      <c r="G89" s="10"/>
      <c r="H89" s="241"/>
      <c r="I89" s="237"/>
      <c r="J89" s="238"/>
      <c r="K89" s="238"/>
      <c r="L89" s="238"/>
      <c r="M89" s="238"/>
      <c r="N89" s="239"/>
    </row>
    <row r="90" spans="1:14" x14ac:dyDescent="0.25">
      <c r="A90" s="231"/>
      <c r="B90" s="5" t="s">
        <v>2</v>
      </c>
      <c r="C90" s="6"/>
      <c r="D90" s="7"/>
      <c r="E90" s="8"/>
      <c r="F90" s="9"/>
      <c r="G90" s="10"/>
      <c r="H90" s="241"/>
      <c r="I90" s="237"/>
      <c r="J90" s="238"/>
      <c r="K90" s="238"/>
      <c r="L90" s="238"/>
      <c r="M90" s="238"/>
      <c r="N90" s="239"/>
    </row>
    <row r="91" spans="1:14" ht="15.75" thickBot="1" x14ac:dyDescent="0.3">
      <c r="A91" s="231"/>
      <c r="B91" s="27" t="s">
        <v>1</v>
      </c>
      <c r="C91" s="11"/>
      <c r="D91" s="12"/>
      <c r="E91" s="13"/>
      <c r="F91" s="14"/>
      <c r="G91" s="15"/>
      <c r="H91" s="241"/>
      <c r="I91" s="237"/>
      <c r="J91" s="238"/>
      <c r="K91" s="238"/>
      <c r="L91" s="238"/>
      <c r="M91" s="238"/>
      <c r="N91" s="239"/>
    </row>
    <row r="92" spans="1:14" ht="19.5" thickTop="1" x14ac:dyDescent="0.25">
      <c r="A92" s="230">
        <v>18</v>
      </c>
      <c r="B92" s="17" t="s">
        <v>17</v>
      </c>
      <c r="C92" s="22"/>
      <c r="D92" s="23"/>
      <c r="E92" s="24"/>
      <c r="F92" s="25"/>
      <c r="G92" s="26"/>
      <c r="H92" s="240">
        <f t="shared" ref="H92" si="14">SUM(C94:G94)</f>
        <v>0</v>
      </c>
      <c r="I92" s="234"/>
      <c r="J92" s="235"/>
      <c r="K92" s="235"/>
      <c r="L92" s="235"/>
      <c r="M92" s="235"/>
      <c r="N92" s="236"/>
    </row>
    <row r="93" spans="1:14" x14ac:dyDescent="0.25">
      <c r="A93" s="231"/>
      <c r="B93" s="5" t="s">
        <v>5</v>
      </c>
      <c r="C93" s="6"/>
      <c r="D93" s="7"/>
      <c r="E93" s="8"/>
      <c r="F93" s="9"/>
      <c r="G93" s="10"/>
      <c r="H93" s="241"/>
      <c r="I93" s="237"/>
      <c r="J93" s="238"/>
      <c r="K93" s="238"/>
      <c r="L93" s="238"/>
      <c r="M93" s="238"/>
      <c r="N93" s="239"/>
    </row>
    <row r="94" spans="1:14" x14ac:dyDescent="0.25">
      <c r="A94" s="231"/>
      <c r="B94" s="5" t="s">
        <v>4</v>
      </c>
      <c r="C94" s="6"/>
      <c r="D94" s="7"/>
      <c r="E94" s="8"/>
      <c r="F94" s="9"/>
      <c r="G94" s="10"/>
      <c r="H94" s="241"/>
      <c r="I94" s="237"/>
      <c r="J94" s="238"/>
      <c r="K94" s="238"/>
      <c r="L94" s="238"/>
      <c r="M94" s="238"/>
      <c r="N94" s="239"/>
    </row>
    <row r="95" spans="1:14" x14ac:dyDescent="0.25">
      <c r="A95" s="231"/>
      <c r="B95" s="5" t="s">
        <v>2</v>
      </c>
      <c r="C95" s="6"/>
      <c r="D95" s="7"/>
      <c r="E95" s="8"/>
      <c r="F95" s="9"/>
      <c r="G95" s="10"/>
      <c r="H95" s="241"/>
      <c r="I95" s="237"/>
      <c r="J95" s="238"/>
      <c r="K95" s="238"/>
      <c r="L95" s="238"/>
      <c r="M95" s="238"/>
      <c r="N95" s="239"/>
    </row>
    <row r="96" spans="1:14" ht="15.75" thickBot="1" x14ac:dyDescent="0.3">
      <c r="A96" s="231"/>
      <c r="B96" s="27" t="s">
        <v>1</v>
      </c>
      <c r="C96" s="11"/>
      <c r="D96" s="12"/>
      <c r="E96" s="13"/>
      <c r="F96" s="14"/>
      <c r="G96" s="15"/>
      <c r="H96" s="241"/>
      <c r="I96" s="237"/>
      <c r="J96" s="238"/>
      <c r="K96" s="238"/>
      <c r="L96" s="238"/>
      <c r="M96" s="238"/>
      <c r="N96" s="239"/>
    </row>
    <row r="97" spans="1:14" ht="19.5" thickTop="1" x14ac:dyDescent="0.25">
      <c r="A97" s="230">
        <v>19</v>
      </c>
      <c r="B97" s="17" t="s">
        <v>17</v>
      </c>
      <c r="C97" s="22"/>
      <c r="D97" s="23"/>
      <c r="E97" s="24"/>
      <c r="F97" s="25"/>
      <c r="G97" s="26"/>
      <c r="H97" s="240">
        <f>SUM(C99:G99)</f>
        <v>0</v>
      </c>
      <c r="I97" s="234"/>
      <c r="J97" s="235"/>
      <c r="K97" s="235"/>
      <c r="L97" s="235"/>
      <c r="M97" s="235"/>
      <c r="N97" s="236"/>
    </row>
    <row r="98" spans="1:14" x14ac:dyDescent="0.25">
      <c r="A98" s="231"/>
      <c r="B98" s="5" t="s">
        <v>5</v>
      </c>
      <c r="C98" s="6"/>
      <c r="D98" s="7"/>
      <c r="E98" s="8"/>
      <c r="F98" s="9"/>
      <c r="G98" s="10"/>
      <c r="H98" s="241"/>
      <c r="I98" s="237"/>
      <c r="J98" s="238"/>
      <c r="K98" s="238"/>
      <c r="L98" s="238"/>
      <c r="M98" s="238"/>
      <c r="N98" s="239"/>
    </row>
    <row r="99" spans="1:14" x14ac:dyDescent="0.25">
      <c r="A99" s="231"/>
      <c r="B99" s="5" t="s">
        <v>4</v>
      </c>
      <c r="C99" s="6"/>
      <c r="D99" s="7"/>
      <c r="E99" s="8"/>
      <c r="F99" s="9"/>
      <c r="G99" s="10"/>
      <c r="H99" s="241"/>
      <c r="I99" s="237"/>
      <c r="J99" s="238"/>
      <c r="K99" s="238"/>
      <c r="L99" s="238"/>
      <c r="M99" s="238"/>
      <c r="N99" s="239"/>
    </row>
    <row r="100" spans="1:14" x14ac:dyDescent="0.25">
      <c r="A100" s="231"/>
      <c r="B100" s="5" t="s">
        <v>2</v>
      </c>
      <c r="C100" s="6"/>
      <c r="D100" s="7"/>
      <c r="E100" s="8"/>
      <c r="F100" s="9"/>
      <c r="G100" s="10"/>
      <c r="H100" s="241"/>
      <c r="I100" s="237"/>
      <c r="J100" s="238"/>
      <c r="K100" s="238"/>
      <c r="L100" s="238"/>
      <c r="M100" s="238"/>
      <c r="N100" s="239"/>
    </row>
    <row r="101" spans="1:14" ht="15.75" thickBot="1" x14ac:dyDescent="0.3">
      <c r="A101" s="231"/>
      <c r="B101" s="27" t="s">
        <v>1</v>
      </c>
      <c r="C101" s="11"/>
      <c r="D101" s="12"/>
      <c r="E101" s="13"/>
      <c r="F101" s="14"/>
      <c r="G101" s="15"/>
      <c r="H101" s="241"/>
      <c r="I101" s="237"/>
      <c r="J101" s="238"/>
      <c r="K101" s="238"/>
      <c r="L101" s="238"/>
      <c r="M101" s="238"/>
      <c r="N101" s="239"/>
    </row>
    <row r="102" spans="1:14" ht="19.5" thickTop="1" x14ac:dyDescent="0.25">
      <c r="A102" s="230">
        <v>20</v>
      </c>
      <c r="B102" s="17" t="s">
        <v>17</v>
      </c>
      <c r="C102" s="22"/>
      <c r="D102" s="23"/>
      <c r="E102" s="24"/>
      <c r="F102" s="25"/>
      <c r="G102" s="26"/>
      <c r="H102" s="240">
        <f t="shared" ref="H102" si="15">SUM(C104:G104)</f>
        <v>0</v>
      </c>
      <c r="I102" s="234"/>
      <c r="J102" s="235"/>
      <c r="K102" s="235"/>
      <c r="L102" s="235"/>
      <c r="M102" s="235"/>
      <c r="N102" s="236"/>
    </row>
    <row r="103" spans="1:14" x14ac:dyDescent="0.25">
      <c r="A103" s="231"/>
      <c r="B103" s="5" t="s">
        <v>5</v>
      </c>
      <c r="C103" s="6"/>
      <c r="D103" s="7"/>
      <c r="E103" s="8"/>
      <c r="F103" s="9"/>
      <c r="G103" s="10"/>
      <c r="H103" s="241"/>
      <c r="I103" s="237"/>
      <c r="J103" s="238"/>
      <c r="K103" s="238"/>
      <c r="L103" s="238"/>
      <c r="M103" s="238"/>
      <c r="N103" s="239"/>
    </row>
    <row r="104" spans="1:14" x14ac:dyDescent="0.25">
      <c r="A104" s="231"/>
      <c r="B104" s="5" t="s">
        <v>4</v>
      </c>
      <c r="C104" s="6"/>
      <c r="D104" s="7"/>
      <c r="E104" s="8"/>
      <c r="F104" s="9"/>
      <c r="G104" s="10"/>
      <c r="H104" s="241"/>
      <c r="I104" s="237"/>
      <c r="J104" s="238"/>
      <c r="K104" s="238"/>
      <c r="L104" s="238"/>
      <c r="M104" s="238"/>
      <c r="N104" s="239"/>
    </row>
    <row r="105" spans="1:14" x14ac:dyDescent="0.25">
      <c r="A105" s="231"/>
      <c r="B105" s="5" t="s">
        <v>2</v>
      </c>
      <c r="C105" s="6"/>
      <c r="D105" s="7"/>
      <c r="E105" s="8"/>
      <c r="F105" s="9"/>
      <c r="G105" s="10"/>
      <c r="H105" s="241"/>
      <c r="I105" s="237"/>
      <c r="J105" s="238"/>
      <c r="K105" s="238"/>
      <c r="L105" s="238"/>
      <c r="M105" s="238"/>
      <c r="N105" s="239"/>
    </row>
    <row r="106" spans="1:14" ht="15.75" thickBot="1" x14ac:dyDescent="0.3">
      <c r="A106" s="231"/>
      <c r="B106" s="27" t="s">
        <v>1</v>
      </c>
      <c r="C106" s="11"/>
      <c r="D106" s="12"/>
      <c r="E106" s="13"/>
      <c r="F106" s="14"/>
      <c r="G106" s="15"/>
      <c r="H106" s="241"/>
      <c r="I106" s="237"/>
      <c r="J106" s="238"/>
      <c r="K106" s="238"/>
      <c r="L106" s="238"/>
      <c r="M106" s="238"/>
      <c r="N106" s="239"/>
    </row>
    <row r="107" spans="1:14" ht="19.5" thickTop="1" x14ac:dyDescent="0.25">
      <c r="A107" s="230">
        <v>21</v>
      </c>
      <c r="B107" s="17" t="s">
        <v>17</v>
      </c>
      <c r="C107" s="22"/>
      <c r="D107" s="23"/>
      <c r="E107" s="24"/>
      <c r="F107" s="25"/>
      <c r="G107" s="26"/>
      <c r="H107" s="240">
        <f t="shared" ref="H107" si="16">SUM(C109:G109)</f>
        <v>0</v>
      </c>
      <c r="I107" s="234"/>
      <c r="J107" s="235"/>
      <c r="K107" s="235"/>
      <c r="L107" s="235"/>
      <c r="M107" s="235"/>
      <c r="N107" s="236"/>
    </row>
    <row r="108" spans="1:14" x14ac:dyDescent="0.25">
      <c r="A108" s="231"/>
      <c r="B108" s="5" t="s">
        <v>5</v>
      </c>
      <c r="C108" s="6"/>
      <c r="D108" s="7"/>
      <c r="E108" s="8"/>
      <c r="F108" s="9"/>
      <c r="G108" s="10"/>
      <c r="H108" s="241"/>
      <c r="I108" s="237"/>
      <c r="J108" s="238"/>
      <c r="K108" s="238"/>
      <c r="L108" s="238"/>
      <c r="M108" s="238"/>
      <c r="N108" s="239"/>
    </row>
    <row r="109" spans="1:14" x14ac:dyDescent="0.25">
      <c r="A109" s="231"/>
      <c r="B109" s="5" t="s">
        <v>4</v>
      </c>
      <c r="C109" s="6"/>
      <c r="D109" s="7"/>
      <c r="E109" s="8"/>
      <c r="F109" s="9"/>
      <c r="G109" s="10"/>
      <c r="H109" s="241"/>
      <c r="I109" s="237"/>
      <c r="J109" s="238"/>
      <c r="K109" s="238"/>
      <c r="L109" s="238"/>
      <c r="M109" s="238"/>
      <c r="N109" s="239"/>
    </row>
    <row r="110" spans="1:14" x14ac:dyDescent="0.25">
      <c r="A110" s="231"/>
      <c r="B110" s="5" t="s">
        <v>2</v>
      </c>
      <c r="C110" s="6"/>
      <c r="D110" s="7"/>
      <c r="E110" s="8"/>
      <c r="F110" s="9"/>
      <c r="G110" s="10"/>
      <c r="H110" s="241"/>
      <c r="I110" s="237"/>
      <c r="J110" s="238"/>
      <c r="K110" s="238"/>
      <c r="L110" s="238"/>
      <c r="M110" s="238"/>
      <c r="N110" s="239"/>
    </row>
    <row r="111" spans="1:14" ht="15.75" thickBot="1" x14ac:dyDescent="0.3">
      <c r="A111" s="231"/>
      <c r="B111" s="27" t="s">
        <v>1</v>
      </c>
      <c r="C111" s="11"/>
      <c r="D111" s="12"/>
      <c r="E111" s="13"/>
      <c r="F111" s="14"/>
      <c r="G111" s="15"/>
      <c r="H111" s="241"/>
      <c r="I111" s="237"/>
      <c r="J111" s="238"/>
      <c r="K111" s="238"/>
      <c r="L111" s="238"/>
      <c r="M111" s="238"/>
      <c r="N111" s="239"/>
    </row>
    <row r="112" spans="1:14" ht="19.5" thickTop="1" x14ac:dyDescent="0.25">
      <c r="A112" s="230">
        <v>22</v>
      </c>
      <c r="B112" s="17" t="s">
        <v>17</v>
      </c>
      <c r="C112" s="22"/>
      <c r="D112" s="23"/>
      <c r="E112" s="24"/>
      <c r="F112" s="25"/>
      <c r="G112" s="26"/>
      <c r="H112" s="240">
        <f t="shared" ref="H112" si="17">SUM(C114:G114)</f>
        <v>0</v>
      </c>
      <c r="I112" s="234"/>
      <c r="J112" s="235"/>
      <c r="K112" s="235"/>
      <c r="L112" s="235"/>
      <c r="M112" s="235"/>
      <c r="N112" s="236"/>
    </row>
    <row r="113" spans="1:14" x14ac:dyDescent="0.25">
      <c r="A113" s="231"/>
      <c r="B113" s="5" t="s">
        <v>5</v>
      </c>
      <c r="C113" s="6"/>
      <c r="D113" s="7"/>
      <c r="E113" s="8"/>
      <c r="F113" s="9"/>
      <c r="G113" s="10"/>
      <c r="H113" s="241"/>
      <c r="I113" s="237"/>
      <c r="J113" s="238"/>
      <c r="K113" s="238"/>
      <c r="L113" s="238"/>
      <c r="M113" s="238"/>
      <c r="N113" s="239"/>
    </row>
    <row r="114" spans="1:14" x14ac:dyDescent="0.25">
      <c r="A114" s="231"/>
      <c r="B114" s="5" t="s">
        <v>4</v>
      </c>
      <c r="C114" s="6"/>
      <c r="D114" s="7"/>
      <c r="E114" s="8"/>
      <c r="F114" s="9"/>
      <c r="G114" s="10"/>
      <c r="H114" s="241"/>
      <c r="I114" s="237"/>
      <c r="J114" s="238"/>
      <c r="K114" s="238"/>
      <c r="L114" s="238"/>
      <c r="M114" s="238"/>
      <c r="N114" s="239"/>
    </row>
    <row r="115" spans="1:14" x14ac:dyDescent="0.25">
      <c r="A115" s="231"/>
      <c r="B115" s="5" t="s">
        <v>2</v>
      </c>
      <c r="C115" s="6"/>
      <c r="D115" s="7"/>
      <c r="E115" s="8"/>
      <c r="F115" s="9"/>
      <c r="G115" s="10"/>
      <c r="H115" s="241"/>
      <c r="I115" s="237"/>
      <c r="J115" s="238"/>
      <c r="K115" s="238"/>
      <c r="L115" s="238"/>
      <c r="M115" s="238"/>
      <c r="N115" s="239"/>
    </row>
    <row r="116" spans="1:14" ht="15.75" thickBot="1" x14ac:dyDescent="0.3">
      <c r="A116" s="231"/>
      <c r="B116" s="27" t="s">
        <v>1</v>
      </c>
      <c r="C116" s="11"/>
      <c r="D116" s="12"/>
      <c r="E116" s="13"/>
      <c r="F116" s="14"/>
      <c r="G116" s="15"/>
      <c r="H116" s="241"/>
      <c r="I116" s="237"/>
      <c r="J116" s="238"/>
      <c r="K116" s="238"/>
      <c r="L116" s="238"/>
      <c r="M116" s="238"/>
      <c r="N116" s="239"/>
    </row>
    <row r="117" spans="1:14" ht="19.5" thickTop="1" x14ac:dyDescent="0.25">
      <c r="A117" s="230">
        <v>23</v>
      </c>
      <c r="B117" s="17" t="s">
        <v>17</v>
      </c>
      <c r="C117" s="22"/>
      <c r="D117" s="23"/>
      <c r="E117" s="24"/>
      <c r="F117" s="25"/>
      <c r="G117" s="26"/>
      <c r="H117" s="240">
        <f t="shared" ref="H117" si="18">SUM(C119:G119)</f>
        <v>0</v>
      </c>
      <c r="I117" s="234"/>
      <c r="J117" s="235"/>
      <c r="K117" s="235"/>
      <c r="L117" s="235"/>
      <c r="M117" s="235"/>
      <c r="N117" s="236"/>
    </row>
    <row r="118" spans="1:14" x14ac:dyDescent="0.25">
      <c r="A118" s="231"/>
      <c r="B118" s="5" t="s">
        <v>5</v>
      </c>
      <c r="C118" s="6"/>
      <c r="D118" s="7"/>
      <c r="E118" s="8"/>
      <c r="F118" s="9"/>
      <c r="G118" s="10"/>
      <c r="H118" s="241"/>
      <c r="I118" s="237"/>
      <c r="J118" s="238"/>
      <c r="K118" s="238"/>
      <c r="L118" s="238"/>
      <c r="M118" s="238"/>
      <c r="N118" s="239"/>
    </row>
    <row r="119" spans="1:14" x14ac:dyDescent="0.25">
      <c r="A119" s="231"/>
      <c r="B119" s="5" t="s">
        <v>4</v>
      </c>
      <c r="C119" s="6"/>
      <c r="D119" s="7"/>
      <c r="E119" s="8"/>
      <c r="F119" s="9"/>
      <c r="G119" s="10"/>
      <c r="H119" s="241"/>
      <c r="I119" s="237"/>
      <c r="J119" s="238"/>
      <c r="K119" s="238"/>
      <c r="L119" s="238"/>
      <c r="M119" s="238"/>
      <c r="N119" s="239"/>
    </row>
    <row r="120" spans="1:14" x14ac:dyDescent="0.25">
      <c r="A120" s="231"/>
      <c r="B120" s="5" t="s">
        <v>2</v>
      </c>
      <c r="C120" s="6"/>
      <c r="D120" s="7"/>
      <c r="E120" s="8"/>
      <c r="F120" s="9"/>
      <c r="G120" s="10"/>
      <c r="H120" s="241"/>
      <c r="I120" s="237"/>
      <c r="J120" s="238"/>
      <c r="K120" s="238"/>
      <c r="L120" s="238"/>
      <c r="M120" s="238"/>
      <c r="N120" s="239"/>
    </row>
    <row r="121" spans="1:14" ht="15.75" thickBot="1" x14ac:dyDescent="0.3">
      <c r="A121" s="231"/>
      <c r="B121" s="27" t="s">
        <v>1</v>
      </c>
      <c r="C121" s="11"/>
      <c r="D121" s="12"/>
      <c r="E121" s="13"/>
      <c r="F121" s="14"/>
      <c r="G121" s="15"/>
      <c r="H121" s="241"/>
      <c r="I121" s="237"/>
      <c r="J121" s="238"/>
      <c r="K121" s="238"/>
      <c r="L121" s="238"/>
      <c r="M121" s="238"/>
      <c r="N121" s="239"/>
    </row>
    <row r="122" spans="1:14" ht="19.5" thickTop="1" x14ac:dyDescent="0.25">
      <c r="A122" s="230">
        <v>24</v>
      </c>
      <c r="B122" s="17" t="s">
        <v>17</v>
      </c>
      <c r="C122" s="22"/>
      <c r="D122" s="23"/>
      <c r="E122" s="24"/>
      <c r="F122" s="25"/>
      <c r="G122" s="26"/>
      <c r="H122" s="240">
        <f t="shared" ref="H122" si="19">SUM(C124:G124)</f>
        <v>0</v>
      </c>
      <c r="I122" s="234"/>
      <c r="J122" s="235"/>
      <c r="K122" s="235"/>
      <c r="L122" s="235"/>
      <c r="M122" s="235"/>
      <c r="N122" s="236"/>
    </row>
    <row r="123" spans="1:14" x14ac:dyDescent="0.25">
      <c r="A123" s="231"/>
      <c r="B123" s="5" t="s">
        <v>5</v>
      </c>
      <c r="C123" s="6"/>
      <c r="D123" s="7"/>
      <c r="E123" s="8"/>
      <c r="F123" s="9"/>
      <c r="G123" s="10"/>
      <c r="H123" s="241"/>
      <c r="I123" s="237"/>
      <c r="J123" s="238"/>
      <c r="K123" s="238"/>
      <c r="L123" s="238"/>
      <c r="M123" s="238"/>
      <c r="N123" s="239"/>
    </row>
    <row r="124" spans="1:14" x14ac:dyDescent="0.25">
      <c r="A124" s="231"/>
      <c r="B124" s="5" t="s">
        <v>4</v>
      </c>
      <c r="C124" s="6"/>
      <c r="D124" s="7"/>
      <c r="E124" s="8"/>
      <c r="F124" s="9"/>
      <c r="G124" s="10"/>
      <c r="H124" s="241"/>
      <c r="I124" s="237"/>
      <c r="J124" s="238"/>
      <c r="K124" s="238"/>
      <c r="L124" s="238"/>
      <c r="M124" s="238"/>
      <c r="N124" s="239"/>
    </row>
    <row r="125" spans="1:14" x14ac:dyDescent="0.25">
      <c r="A125" s="231"/>
      <c r="B125" s="5" t="s">
        <v>2</v>
      </c>
      <c r="C125" s="6"/>
      <c r="D125" s="7"/>
      <c r="E125" s="8"/>
      <c r="F125" s="9"/>
      <c r="G125" s="10"/>
      <c r="H125" s="241"/>
      <c r="I125" s="237"/>
      <c r="J125" s="238"/>
      <c r="K125" s="238"/>
      <c r="L125" s="238"/>
      <c r="M125" s="238"/>
      <c r="N125" s="239"/>
    </row>
    <row r="126" spans="1:14" ht="15.75" thickBot="1" x14ac:dyDescent="0.3">
      <c r="A126" s="231"/>
      <c r="B126" s="27" t="s">
        <v>1</v>
      </c>
      <c r="C126" s="11"/>
      <c r="D126" s="12"/>
      <c r="E126" s="13"/>
      <c r="F126" s="14"/>
      <c r="G126" s="15"/>
      <c r="H126" s="241"/>
      <c r="I126" s="237"/>
      <c r="J126" s="238"/>
      <c r="K126" s="238"/>
      <c r="L126" s="238"/>
      <c r="M126" s="238"/>
      <c r="N126" s="239"/>
    </row>
    <row r="127" spans="1:14" ht="19.5" thickTop="1" x14ac:dyDescent="0.25">
      <c r="A127" s="230">
        <v>25</v>
      </c>
      <c r="B127" s="17" t="s">
        <v>17</v>
      </c>
      <c r="C127" s="22"/>
      <c r="D127" s="23"/>
      <c r="E127" s="24"/>
      <c r="F127" s="25"/>
      <c r="G127" s="26"/>
      <c r="H127" s="240">
        <f t="shared" ref="H127" si="20">SUM(C129:G129)</f>
        <v>0</v>
      </c>
      <c r="I127" s="234"/>
      <c r="J127" s="235"/>
      <c r="K127" s="235"/>
      <c r="L127" s="235"/>
      <c r="M127" s="235"/>
      <c r="N127" s="236"/>
    </row>
    <row r="128" spans="1:14" x14ac:dyDescent="0.25">
      <c r="A128" s="231"/>
      <c r="B128" s="5" t="s">
        <v>5</v>
      </c>
      <c r="C128" s="6"/>
      <c r="D128" s="7"/>
      <c r="E128" s="8"/>
      <c r="F128" s="9"/>
      <c r="G128" s="10"/>
      <c r="H128" s="241"/>
      <c r="I128" s="237"/>
      <c r="J128" s="238"/>
      <c r="K128" s="238"/>
      <c r="L128" s="238"/>
      <c r="M128" s="238"/>
      <c r="N128" s="239"/>
    </row>
    <row r="129" spans="1:14" x14ac:dyDescent="0.25">
      <c r="A129" s="231"/>
      <c r="B129" s="5" t="s">
        <v>4</v>
      </c>
      <c r="C129" s="6"/>
      <c r="D129" s="7"/>
      <c r="E129" s="8"/>
      <c r="F129" s="9"/>
      <c r="G129" s="10"/>
      <c r="H129" s="241"/>
      <c r="I129" s="237"/>
      <c r="J129" s="238"/>
      <c r="K129" s="238"/>
      <c r="L129" s="238"/>
      <c r="M129" s="238"/>
      <c r="N129" s="239"/>
    </row>
    <row r="130" spans="1:14" x14ac:dyDescent="0.25">
      <c r="A130" s="231"/>
      <c r="B130" s="5" t="s">
        <v>2</v>
      </c>
      <c r="C130" s="6"/>
      <c r="D130" s="7"/>
      <c r="E130" s="8"/>
      <c r="F130" s="9"/>
      <c r="G130" s="10"/>
      <c r="H130" s="241"/>
      <c r="I130" s="237"/>
      <c r="J130" s="238"/>
      <c r="K130" s="238"/>
      <c r="L130" s="238"/>
      <c r="M130" s="238"/>
      <c r="N130" s="239"/>
    </row>
    <row r="131" spans="1:14" ht="15.75" thickBot="1" x14ac:dyDescent="0.3">
      <c r="A131" s="231"/>
      <c r="B131" s="27" t="s">
        <v>1</v>
      </c>
      <c r="C131" s="11"/>
      <c r="D131" s="12"/>
      <c r="E131" s="13"/>
      <c r="F131" s="14"/>
      <c r="G131" s="15"/>
      <c r="H131" s="241"/>
      <c r="I131" s="237"/>
      <c r="J131" s="238"/>
      <c r="K131" s="238"/>
      <c r="L131" s="238"/>
      <c r="M131" s="238"/>
      <c r="N131" s="239"/>
    </row>
    <row r="132" spans="1:14" ht="19.5" thickTop="1" x14ac:dyDescent="0.25">
      <c r="A132" s="230">
        <v>26</v>
      </c>
      <c r="B132" s="17" t="s">
        <v>17</v>
      </c>
      <c r="C132" s="22"/>
      <c r="D132" s="23"/>
      <c r="E132" s="24"/>
      <c r="F132" s="25"/>
      <c r="G132" s="26"/>
      <c r="H132" s="240">
        <f t="shared" ref="H132" si="21">SUM(C134:G134)</f>
        <v>0</v>
      </c>
      <c r="I132" s="234"/>
      <c r="J132" s="235"/>
      <c r="K132" s="235"/>
      <c r="L132" s="235"/>
      <c r="M132" s="235"/>
      <c r="N132" s="236"/>
    </row>
    <row r="133" spans="1:14" x14ac:dyDescent="0.25">
      <c r="A133" s="231"/>
      <c r="B133" s="5" t="s">
        <v>5</v>
      </c>
      <c r="C133" s="6"/>
      <c r="D133" s="7"/>
      <c r="E133" s="8"/>
      <c r="F133" s="9"/>
      <c r="G133" s="10"/>
      <c r="H133" s="241"/>
      <c r="I133" s="237"/>
      <c r="J133" s="238"/>
      <c r="K133" s="238"/>
      <c r="L133" s="238"/>
      <c r="M133" s="238"/>
      <c r="N133" s="239"/>
    </row>
    <row r="134" spans="1:14" x14ac:dyDescent="0.25">
      <c r="A134" s="231"/>
      <c r="B134" s="5" t="s">
        <v>4</v>
      </c>
      <c r="C134" s="6"/>
      <c r="D134" s="7"/>
      <c r="E134" s="8"/>
      <c r="F134" s="9"/>
      <c r="G134" s="10"/>
      <c r="H134" s="241"/>
      <c r="I134" s="237"/>
      <c r="J134" s="238"/>
      <c r="K134" s="238"/>
      <c r="L134" s="238"/>
      <c r="M134" s="238"/>
      <c r="N134" s="239"/>
    </row>
    <row r="135" spans="1:14" x14ac:dyDescent="0.25">
      <c r="A135" s="231"/>
      <c r="B135" s="5" t="s">
        <v>2</v>
      </c>
      <c r="C135" s="6"/>
      <c r="D135" s="7"/>
      <c r="E135" s="8"/>
      <c r="F135" s="9"/>
      <c r="G135" s="10"/>
      <c r="H135" s="241"/>
      <c r="I135" s="237"/>
      <c r="J135" s="238"/>
      <c r="K135" s="238"/>
      <c r="L135" s="238"/>
      <c r="M135" s="238"/>
      <c r="N135" s="239"/>
    </row>
    <row r="136" spans="1:14" ht="15.75" thickBot="1" x14ac:dyDescent="0.3">
      <c r="A136" s="231"/>
      <c r="B136" s="27" t="s">
        <v>1</v>
      </c>
      <c r="C136" s="11"/>
      <c r="D136" s="12"/>
      <c r="E136" s="13"/>
      <c r="F136" s="14"/>
      <c r="G136" s="15"/>
      <c r="H136" s="241"/>
      <c r="I136" s="237"/>
      <c r="J136" s="238"/>
      <c r="K136" s="238"/>
      <c r="L136" s="238"/>
      <c r="M136" s="238"/>
      <c r="N136" s="239"/>
    </row>
    <row r="137" spans="1:14" ht="19.5" thickTop="1" x14ac:dyDescent="0.25">
      <c r="A137" s="230">
        <v>27</v>
      </c>
      <c r="B137" s="17" t="s">
        <v>17</v>
      </c>
      <c r="C137" s="22"/>
      <c r="D137" s="23"/>
      <c r="E137" s="24"/>
      <c r="F137" s="25"/>
      <c r="G137" s="26"/>
      <c r="H137" s="240">
        <f t="shared" ref="H137" si="22">SUM(C139:G139)</f>
        <v>0</v>
      </c>
      <c r="I137" s="234"/>
      <c r="J137" s="235"/>
      <c r="K137" s="235"/>
      <c r="L137" s="235"/>
      <c r="M137" s="235"/>
      <c r="N137" s="236"/>
    </row>
    <row r="138" spans="1:14" x14ac:dyDescent="0.25">
      <c r="A138" s="231"/>
      <c r="B138" s="5" t="s">
        <v>5</v>
      </c>
      <c r="C138" s="6"/>
      <c r="D138" s="7"/>
      <c r="E138" s="8"/>
      <c r="F138" s="9"/>
      <c r="G138" s="10"/>
      <c r="H138" s="241"/>
      <c r="I138" s="237"/>
      <c r="J138" s="238"/>
      <c r="K138" s="238"/>
      <c r="L138" s="238"/>
      <c r="M138" s="238"/>
      <c r="N138" s="239"/>
    </row>
    <row r="139" spans="1:14" x14ac:dyDescent="0.25">
      <c r="A139" s="231"/>
      <c r="B139" s="5" t="s">
        <v>4</v>
      </c>
      <c r="C139" s="6"/>
      <c r="D139" s="7"/>
      <c r="E139" s="8"/>
      <c r="F139" s="9"/>
      <c r="G139" s="10"/>
      <c r="H139" s="241"/>
      <c r="I139" s="237"/>
      <c r="J139" s="238"/>
      <c r="K139" s="238"/>
      <c r="L139" s="238"/>
      <c r="M139" s="238"/>
      <c r="N139" s="239"/>
    </row>
    <row r="140" spans="1:14" x14ac:dyDescent="0.25">
      <c r="A140" s="231"/>
      <c r="B140" s="5" t="s">
        <v>2</v>
      </c>
      <c r="C140" s="6"/>
      <c r="D140" s="7"/>
      <c r="E140" s="8"/>
      <c r="F140" s="9"/>
      <c r="G140" s="10"/>
      <c r="H140" s="241"/>
      <c r="I140" s="237"/>
      <c r="J140" s="238"/>
      <c r="K140" s="238"/>
      <c r="L140" s="238"/>
      <c r="M140" s="238"/>
      <c r="N140" s="239"/>
    </row>
    <row r="141" spans="1:14" ht="15.75" thickBot="1" x14ac:dyDescent="0.3">
      <c r="A141" s="231"/>
      <c r="B141" s="27" t="s">
        <v>1</v>
      </c>
      <c r="C141" s="11"/>
      <c r="D141" s="12"/>
      <c r="E141" s="13"/>
      <c r="F141" s="14"/>
      <c r="G141" s="15"/>
      <c r="H141" s="241"/>
      <c r="I141" s="237"/>
      <c r="J141" s="238"/>
      <c r="K141" s="238"/>
      <c r="L141" s="238"/>
      <c r="M141" s="238"/>
      <c r="N141" s="239"/>
    </row>
    <row r="142" spans="1:14" ht="19.5" thickTop="1" x14ac:dyDescent="0.25">
      <c r="A142" s="230">
        <v>28</v>
      </c>
      <c r="B142" s="17" t="s">
        <v>17</v>
      </c>
      <c r="C142" s="22"/>
      <c r="D142" s="23"/>
      <c r="E142" s="24"/>
      <c r="F142" s="25"/>
      <c r="G142" s="26"/>
      <c r="H142" s="240">
        <f t="shared" ref="H142" si="23">SUM(C144:G144)</f>
        <v>0</v>
      </c>
      <c r="I142" s="234"/>
      <c r="J142" s="235"/>
      <c r="K142" s="235"/>
      <c r="L142" s="235"/>
      <c r="M142" s="235"/>
      <c r="N142" s="236"/>
    </row>
    <row r="143" spans="1:14" x14ac:dyDescent="0.25">
      <c r="A143" s="231"/>
      <c r="B143" s="5" t="s">
        <v>5</v>
      </c>
      <c r="C143" s="6"/>
      <c r="D143" s="7"/>
      <c r="E143" s="8"/>
      <c r="F143" s="9"/>
      <c r="G143" s="10"/>
      <c r="H143" s="241"/>
      <c r="I143" s="237"/>
      <c r="J143" s="238"/>
      <c r="K143" s="238"/>
      <c r="L143" s="238"/>
      <c r="M143" s="238"/>
      <c r="N143" s="239"/>
    </row>
    <row r="144" spans="1:14" x14ac:dyDescent="0.25">
      <c r="A144" s="231"/>
      <c r="B144" s="5" t="s">
        <v>4</v>
      </c>
      <c r="C144" s="6"/>
      <c r="D144" s="7"/>
      <c r="E144" s="8"/>
      <c r="F144" s="9"/>
      <c r="G144" s="10"/>
      <c r="H144" s="241"/>
      <c r="I144" s="237"/>
      <c r="J144" s="238"/>
      <c r="K144" s="238"/>
      <c r="L144" s="238"/>
      <c r="M144" s="238"/>
      <c r="N144" s="239"/>
    </row>
    <row r="145" spans="1:14" x14ac:dyDescent="0.25">
      <c r="A145" s="231"/>
      <c r="B145" s="5" t="s">
        <v>2</v>
      </c>
      <c r="C145" s="6"/>
      <c r="D145" s="7"/>
      <c r="E145" s="8"/>
      <c r="F145" s="9"/>
      <c r="G145" s="10"/>
      <c r="H145" s="241"/>
      <c r="I145" s="237"/>
      <c r="J145" s="238"/>
      <c r="K145" s="238"/>
      <c r="L145" s="238"/>
      <c r="M145" s="238"/>
      <c r="N145" s="239"/>
    </row>
    <row r="146" spans="1:14" ht="15.75" thickBot="1" x14ac:dyDescent="0.3">
      <c r="A146" s="231"/>
      <c r="B146" s="27" t="s">
        <v>1</v>
      </c>
      <c r="C146" s="11"/>
      <c r="D146" s="12"/>
      <c r="E146" s="13"/>
      <c r="F146" s="14"/>
      <c r="G146" s="15"/>
      <c r="H146" s="241"/>
      <c r="I146" s="237"/>
      <c r="J146" s="238"/>
      <c r="K146" s="238"/>
      <c r="L146" s="238"/>
      <c r="M146" s="238"/>
      <c r="N146" s="239"/>
    </row>
    <row r="147" spans="1:14" ht="19.5" thickTop="1" x14ac:dyDescent="0.25">
      <c r="A147" s="230">
        <v>29</v>
      </c>
      <c r="B147" s="17" t="s">
        <v>17</v>
      </c>
      <c r="C147" s="22"/>
      <c r="D147" s="23"/>
      <c r="E147" s="24"/>
      <c r="F147" s="25"/>
      <c r="G147" s="26"/>
      <c r="H147" s="240">
        <f t="shared" ref="H147" si="24">SUM(C149:G149)</f>
        <v>0</v>
      </c>
      <c r="I147" s="234"/>
      <c r="J147" s="235"/>
      <c r="K147" s="235"/>
      <c r="L147" s="235"/>
      <c r="M147" s="235"/>
      <c r="N147" s="236"/>
    </row>
    <row r="148" spans="1:14" x14ac:dyDescent="0.25">
      <c r="A148" s="231"/>
      <c r="B148" s="5" t="s">
        <v>5</v>
      </c>
      <c r="C148" s="6"/>
      <c r="D148" s="7"/>
      <c r="E148" s="8"/>
      <c r="F148" s="9"/>
      <c r="G148" s="10"/>
      <c r="H148" s="241"/>
      <c r="I148" s="237"/>
      <c r="J148" s="238"/>
      <c r="K148" s="238"/>
      <c r="L148" s="238"/>
      <c r="M148" s="238"/>
      <c r="N148" s="239"/>
    </row>
    <row r="149" spans="1:14" x14ac:dyDescent="0.25">
      <c r="A149" s="231"/>
      <c r="B149" s="5" t="s">
        <v>4</v>
      </c>
      <c r="C149" s="6"/>
      <c r="D149" s="7"/>
      <c r="E149" s="8"/>
      <c r="F149" s="9"/>
      <c r="G149" s="10"/>
      <c r="H149" s="241"/>
      <c r="I149" s="237"/>
      <c r="J149" s="238"/>
      <c r="K149" s="238"/>
      <c r="L149" s="238"/>
      <c r="M149" s="238"/>
      <c r="N149" s="239"/>
    </row>
    <row r="150" spans="1:14" x14ac:dyDescent="0.25">
      <c r="A150" s="231"/>
      <c r="B150" s="5" t="s">
        <v>2</v>
      </c>
      <c r="C150" s="6"/>
      <c r="D150" s="7"/>
      <c r="E150" s="8"/>
      <c r="F150" s="9"/>
      <c r="G150" s="10"/>
      <c r="H150" s="241"/>
      <c r="I150" s="237"/>
      <c r="J150" s="238"/>
      <c r="K150" s="238"/>
      <c r="L150" s="238"/>
      <c r="M150" s="238"/>
      <c r="N150" s="239"/>
    </row>
    <row r="151" spans="1:14" ht="15.75" thickBot="1" x14ac:dyDescent="0.3">
      <c r="A151" s="231"/>
      <c r="B151" s="27" t="s">
        <v>1</v>
      </c>
      <c r="C151" s="11"/>
      <c r="D151" s="12"/>
      <c r="E151" s="13"/>
      <c r="F151" s="14"/>
      <c r="G151" s="15"/>
      <c r="H151" s="241"/>
      <c r="I151" s="237"/>
      <c r="J151" s="238"/>
      <c r="K151" s="238"/>
      <c r="L151" s="238"/>
      <c r="M151" s="238"/>
      <c r="N151" s="239"/>
    </row>
    <row r="152" spans="1:14" ht="19.5" thickTop="1" x14ac:dyDescent="0.25">
      <c r="A152" s="230">
        <v>30</v>
      </c>
      <c r="B152" s="17" t="s">
        <v>17</v>
      </c>
      <c r="C152" s="22"/>
      <c r="D152" s="23"/>
      <c r="E152" s="24"/>
      <c r="F152" s="25"/>
      <c r="G152" s="26"/>
      <c r="H152" s="240">
        <f t="shared" ref="H152" si="25">SUM(C154:G154)</f>
        <v>0</v>
      </c>
      <c r="I152" s="234"/>
      <c r="J152" s="235"/>
      <c r="K152" s="235"/>
      <c r="L152" s="235"/>
      <c r="M152" s="235"/>
      <c r="N152" s="236"/>
    </row>
    <row r="153" spans="1:14" x14ac:dyDescent="0.25">
      <c r="A153" s="231"/>
      <c r="B153" s="5" t="s">
        <v>5</v>
      </c>
      <c r="C153" s="6"/>
      <c r="D153" s="7"/>
      <c r="E153" s="8"/>
      <c r="F153" s="9"/>
      <c r="G153" s="10"/>
      <c r="H153" s="241"/>
      <c r="I153" s="237"/>
      <c r="J153" s="238"/>
      <c r="K153" s="238"/>
      <c r="L153" s="238"/>
      <c r="M153" s="238"/>
      <c r="N153" s="239"/>
    </row>
    <row r="154" spans="1:14" x14ac:dyDescent="0.25">
      <c r="A154" s="231"/>
      <c r="B154" s="5" t="s">
        <v>4</v>
      </c>
      <c r="C154" s="6"/>
      <c r="D154" s="7"/>
      <c r="E154" s="8"/>
      <c r="F154" s="9"/>
      <c r="G154" s="10"/>
      <c r="H154" s="241"/>
      <c r="I154" s="237"/>
      <c r="J154" s="238"/>
      <c r="K154" s="238"/>
      <c r="L154" s="238"/>
      <c r="M154" s="238"/>
      <c r="N154" s="239"/>
    </row>
    <row r="155" spans="1:14" x14ac:dyDescent="0.25">
      <c r="A155" s="231"/>
      <c r="B155" s="5" t="s">
        <v>2</v>
      </c>
      <c r="C155" s="6"/>
      <c r="D155" s="7"/>
      <c r="E155" s="8"/>
      <c r="F155" s="9"/>
      <c r="G155" s="10"/>
      <c r="H155" s="241"/>
      <c r="I155" s="237"/>
      <c r="J155" s="238"/>
      <c r="K155" s="238"/>
      <c r="L155" s="238"/>
      <c r="M155" s="238"/>
      <c r="N155" s="239"/>
    </row>
    <row r="156" spans="1:14" ht="15.75" thickBot="1" x14ac:dyDescent="0.3">
      <c r="A156" s="231"/>
      <c r="B156" s="27" t="s">
        <v>1</v>
      </c>
      <c r="C156" s="11"/>
      <c r="D156" s="12"/>
      <c r="E156" s="13"/>
      <c r="F156" s="14"/>
      <c r="G156" s="15"/>
      <c r="H156" s="241"/>
      <c r="I156" s="237"/>
      <c r="J156" s="238"/>
      <c r="K156" s="238"/>
      <c r="L156" s="238"/>
      <c r="M156" s="238"/>
      <c r="N156" s="239"/>
    </row>
    <row r="157" spans="1:14" ht="19.5" thickTop="1" x14ac:dyDescent="0.25">
      <c r="A157" s="230">
        <v>31</v>
      </c>
      <c r="B157" s="17" t="s">
        <v>17</v>
      </c>
      <c r="C157" s="22"/>
      <c r="D157" s="23"/>
      <c r="E157" s="24"/>
      <c r="F157" s="25"/>
      <c r="G157" s="26"/>
      <c r="H157" s="240">
        <f t="shared" ref="H157" si="26">SUM(C159:G159)</f>
        <v>0</v>
      </c>
      <c r="I157" s="234"/>
      <c r="J157" s="235"/>
      <c r="K157" s="235"/>
      <c r="L157" s="235"/>
      <c r="M157" s="235"/>
      <c r="N157" s="236"/>
    </row>
    <row r="158" spans="1:14" x14ac:dyDescent="0.25">
      <c r="A158" s="231"/>
      <c r="B158" s="5" t="s">
        <v>5</v>
      </c>
      <c r="C158" s="6"/>
      <c r="D158" s="7"/>
      <c r="E158" s="8"/>
      <c r="F158" s="9"/>
      <c r="G158" s="10"/>
      <c r="H158" s="241"/>
      <c r="I158" s="237"/>
      <c r="J158" s="238"/>
      <c r="K158" s="238"/>
      <c r="L158" s="238"/>
      <c r="M158" s="238"/>
      <c r="N158" s="239"/>
    </row>
    <row r="159" spans="1:14" x14ac:dyDescent="0.25">
      <c r="A159" s="231"/>
      <c r="B159" s="5" t="s">
        <v>4</v>
      </c>
      <c r="C159" s="6"/>
      <c r="D159" s="7"/>
      <c r="E159" s="8"/>
      <c r="F159" s="9"/>
      <c r="G159" s="10"/>
      <c r="H159" s="241"/>
      <c r="I159" s="237"/>
      <c r="J159" s="238"/>
      <c r="K159" s="238"/>
      <c r="L159" s="238"/>
      <c r="M159" s="238"/>
      <c r="N159" s="239"/>
    </row>
    <row r="160" spans="1:14" x14ac:dyDescent="0.25">
      <c r="A160" s="231"/>
      <c r="B160" s="5" t="s">
        <v>2</v>
      </c>
      <c r="C160" s="6"/>
      <c r="D160" s="7"/>
      <c r="E160" s="8"/>
      <c r="F160" s="9"/>
      <c r="G160" s="10"/>
      <c r="H160" s="241"/>
      <c r="I160" s="237"/>
      <c r="J160" s="238"/>
      <c r="K160" s="238"/>
      <c r="L160" s="238"/>
      <c r="M160" s="238"/>
      <c r="N160" s="239"/>
    </row>
    <row r="161" spans="1:14" ht="15.75" thickBot="1" x14ac:dyDescent="0.3">
      <c r="A161" s="231"/>
      <c r="B161" s="27" t="s">
        <v>1</v>
      </c>
      <c r="C161" s="11"/>
      <c r="D161" s="12"/>
      <c r="E161" s="13"/>
      <c r="F161" s="14"/>
      <c r="G161" s="15"/>
      <c r="H161" s="241"/>
      <c r="I161" s="237"/>
      <c r="J161" s="238"/>
      <c r="K161" s="238"/>
      <c r="L161" s="238"/>
      <c r="M161" s="238"/>
      <c r="N161" s="239"/>
    </row>
    <row r="162" spans="1:14" ht="19.5" thickTop="1" x14ac:dyDescent="0.25">
      <c r="A162" s="230">
        <v>32</v>
      </c>
      <c r="B162" s="17" t="s">
        <v>17</v>
      </c>
      <c r="C162" s="22"/>
      <c r="D162" s="23"/>
      <c r="E162" s="24"/>
      <c r="F162" s="25"/>
      <c r="G162" s="26"/>
      <c r="H162" s="240">
        <f t="shared" ref="H162" si="27">SUM(C164:G164)</f>
        <v>0</v>
      </c>
      <c r="I162" s="234"/>
      <c r="J162" s="235"/>
      <c r="K162" s="235"/>
      <c r="L162" s="235"/>
      <c r="M162" s="235"/>
      <c r="N162" s="236"/>
    </row>
    <row r="163" spans="1:14" x14ac:dyDescent="0.25">
      <c r="A163" s="231"/>
      <c r="B163" s="5" t="s">
        <v>5</v>
      </c>
      <c r="C163" s="6"/>
      <c r="D163" s="7"/>
      <c r="E163" s="8"/>
      <c r="F163" s="9"/>
      <c r="G163" s="10"/>
      <c r="H163" s="241"/>
      <c r="I163" s="237"/>
      <c r="J163" s="238"/>
      <c r="K163" s="238"/>
      <c r="L163" s="238"/>
      <c r="M163" s="238"/>
      <c r="N163" s="239"/>
    </row>
    <row r="164" spans="1:14" x14ac:dyDescent="0.25">
      <c r="A164" s="231"/>
      <c r="B164" s="5" t="s">
        <v>4</v>
      </c>
      <c r="C164" s="6"/>
      <c r="D164" s="7"/>
      <c r="E164" s="8"/>
      <c r="F164" s="9"/>
      <c r="G164" s="10"/>
      <c r="H164" s="241"/>
      <c r="I164" s="237"/>
      <c r="J164" s="238"/>
      <c r="K164" s="238"/>
      <c r="L164" s="238"/>
      <c r="M164" s="238"/>
      <c r="N164" s="239"/>
    </row>
    <row r="165" spans="1:14" x14ac:dyDescent="0.25">
      <c r="A165" s="231"/>
      <c r="B165" s="5" t="s">
        <v>2</v>
      </c>
      <c r="C165" s="6"/>
      <c r="D165" s="7"/>
      <c r="E165" s="8"/>
      <c r="F165" s="9"/>
      <c r="G165" s="10"/>
      <c r="H165" s="241"/>
      <c r="I165" s="237"/>
      <c r="J165" s="238"/>
      <c r="K165" s="238"/>
      <c r="L165" s="238"/>
      <c r="M165" s="238"/>
      <c r="N165" s="239"/>
    </row>
    <row r="166" spans="1:14" ht="15.75" thickBot="1" x14ac:dyDescent="0.3">
      <c r="A166" s="231"/>
      <c r="B166" s="27" t="s">
        <v>1</v>
      </c>
      <c r="C166" s="11"/>
      <c r="D166" s="12"/>
      <c r="E166" s="13"/>
      <c r="F166" s="14"/>
      <c r="G166" s="15"/>
      <c r="H166" s="241"/>
      <c r="I166" s="237"/>
      <c r="J166" s="238"/>
      <c r="K166" s="238"/>
      <c r="L166" s="238"/>
      <c r="M166" s="238"/>
      <c r="N166" s="239"/>
    </row>
    <row r="167" spans="1:14" ht="19.5" thickTop="1" x14ac:dyDescent="0.25">
      <c r="A167" s="230">
        <v>33</v>
      </c>
      <c r="B167" s="17" t="s">
        <v>17</v>
      </c>
      <c r="C167" s="22"/>
      <c r="D167" s="23"/>
      <c r="E167" s="24"/>
      <c r="F167" s="25"/>
      <c r="G167" s="26"/>
      <c r="H167" s="240">
        <f t="shared" ref="H167" si="28">SUM(C169:G169)</f>
        <v>0</v>
      </c>
      <c r="I167" s="234"/>
      <c r="J167" s="235"/>
      <c r="K167" s="235"/>
      <c r="L167" s="235"/>
      <c r="M167" s="235"/>
      <c r="N167" s="236"/>
    </row>
    <row r="168" spans="1:14" x14ac:dyDescent="0.25">
      <c r="A168" s="231"/>
      <c r="B168" s="5" t="s">
        <v>5</v>
      </c>
      <c r="C168" s="6"/>
      <c r="D168" s="7"/>
      <c r="E168" s="8"/>
      <c r="F168" s="9"/>
      <c r="G168" s="10"/>
      <c r="H168" s="241"/>
      <c r="I168" s="237"/>
      <c r="J168" s="238"/>
      <c r="K168" s="238"/>
      <c r="L168" s="238"/>
      <c r="M168" s="238"/>
      <c r="N168" s="239"/>
    </row>
    <row r="169" spans="1:14" x14ac:dyDescent="0.25">
      <c r="A169" s="231"/>
      <c r="B169" s="5" t="s">
        <v>4</v>
      </c>
      <c r="C169" s="6"/>
      <c r="D169" s="7"/>
      <c r="E169" s="8"/>
      <c r="F169" s="9"/>
      <c r="G169" s="10"/>
      <c r="H169" s="241"/>
      <c r="I169" s="237"/>
      <c r="J169" s="238"/>
      <c r="K169" s="238"/>
      <c r="L169" s="238"/>
      <c r="M169" s="238"/>
      <c r="N169" s="239"/>
    </row>
    <row r="170" spans="1:14" x14ac:dyDescent="0.25">
      <c r="A170" s="231"/>
      <c r="B170" s="5" t="s">
        <v>2</v>
      </c>
      <c r="C170" s="6"/>
      <c r="D170" s="7"/>
      <c r="E170" s="8"/>
      <c r="F170" s="9"/>
      <c r="G170" s="10"/>
      <c r="H170" s="241"/>
      <c r="I170" s="237"/>
      <c r="J170" s="238"/>
      <c r="K170" s="238"/>
      <c r="L170" s="238"/>
      <c r="M170" s="238"/>
      <c r="N170" s="239"/>
    </row>
    <row r="171" spans="1:14" ht="15.75" thickBot="1" x14ac:dyDescent="0.3">
      <c r="A171" s="231"/>
      <c r="B171" s="27" t="s">
        <v>1</v>
      </c>
      <c r="C171" s="11"/>
      <c r="D171" s="12"/>
      <c r="E171" s="13"/>
      <c r="F171" s="14"/>
      <c r="G171" s="15"/>
      <c r="H171" s="241"/>
      <c r="I171" s="237"/>
      <c r="J171" s="238"/>
      <c r="K171" s="238"/>
      <c r="L171" s="238"/>
      <c r="M171" s="238"/>
      <c r="N171" s="239"/>
    </row>
    <row r="172" spans="1:14" ht="19.5" thickTop="1" x14ac:dyDescent="0.25">
      <c r="A172" s="230">
        <v>34</v>
      </c>
      <c r="B172" s="17" t="s">
        <v>17</v>
      </c>
      <c r="C172" s="22"/>
      <c r="D172" s="23"/>
      <c r="E172" s="24"/>
      <c r="F172" s="25"/>
      <c r="G172" s="26"/>
      <c r="H172" s="240">
        <f t="shared" ref="H172" si="29">SUM(C174:G174)</f>
        <v>0</v>
      </c>
      <c r="I172" s="234"/>
      <c r="J172" s="235"/>
      <c r="K172" s="235"/>
      <c r="L172" s="235"/>
      <c r="M172" s="235"/>
      <c r="N172" s="236"/>
    </row>
    <row r="173" spans="1:14" x14ac:dyDescent="0.25">
      <c r="A173" s="231"/>
      <c r="B173" s="5" t="s">
        <v>5</v>
      </c>
      <c r="C173" s="6"/>
      <c r="D173" s="7"/>
      <c r="E173" s="8"/>
      <c r="F173" s="9"/>
      <c r="G173" s="10"/>
      <c r="H173" s="241"/>
      <c r="I173" s="237"/>
      <c r="J173" s="238"/>
      <c r="K173" s="238"/>
      <c r="L173" s="238"/>
      <c r="M173" s="238"/>
      <c r="N173" s="239"/>
    </row>
    <row r="174" spans="1:14" x14ac:dyDescent="0.25">
      <c r="A174" s="231"/>
      <c r="B174" s="5" t="s">
        <v>4</v>
      </c>
      <c r="C174" s="6"/>
      <c r="D174" s="7"/>
      <c r="E174" s="8"/>
      <c r="F174" s="9"/>
      <c r="G174" s="10"/>
      <c r="H174" s="241"/>
      <c r="I174" s="237"/>
      <c r="J174" s="238"/>
      <c r="K174" s="238"/>
      <c r="L174" s="238"/>
      <c r="M174" s="238"/>
      <c r="N174" s="239"/>
    </row>
    <row r="175" spans="1:14" x14ac:dyDescent="0.25">
      <c r="A175" s="231"/>
      <c r="B175" s="5" t="s">
        <v>2</v>
      </c>
      <c r="C175" s="6"/>
      <c r="D175" s="7"/>
      <c r="E175" s="8"/>
      <c r="F175" s="9"/>
      <c r="G175" s="10"/>
      <c r="H175" s="241"/>
      <c r="I175" s="237"/>
      <c r="J175" s="238"/>
      <c r="K175" s="238"/>
      <c r="L175" s="238"/>
      <c r="M175" s="238"/>
      <c r="N175" s="239"/>
    </row>
    <row r="176" spans="1:14" ht="15.75" thickBot="1" x14ac:dyDescent="0.3">
      <c r="A176" s="231"/>
      <c r="B176" s="27" t="s">
        <v>1</v>
      </c>
      <c r="C176" s="11"/>
      <c r="D176" s="12"/>
      <c r="E176" s="13"/>
      <c r="F176" s="14"/>
      <c r="G176" s="15"/>
      <c r="H176" s="241"/>
      <c r="I176" s="237"/>
      <c r="J176" s="238"/>
      <c r="K176" s="238"/>
      <c r="L176" s="238"/>
      <c r="M176" s="238"/>
      <c r="N176" s="239"/>
    </row>
    <row r="177" spans="1:14" ht="19.5" thickTop="1" x14ac:dyDescent="0.25">
      <c r="A177" s="230">
        <v>35</v>
      </c>
      <c r="B177" s="17" t="s">
        <v>17</v>
      </c>
      <c r="C177" s="22"/>
      <c r="D177" s="23"/>
      <c r="E177" s="24"/>
      <c r="F177" s="25"/>
      <c r="G177" s="26"/>
      <c r="H177" s="240">
        <f t="shared" ref="H177" si="30">SUM(C179:G179)</f>
        <v>0</v>
      </c>
      <c r="I177" s="234"/>
      <c r="J177" s="235"/>
      <c r="K177" s="235"/>
      <c r="L177" s="235"/>
      <c r="M177" s="235"/>
      <c r="N177" s="236"/>
    </row>
    <row r="178" spans="1:14" x14ac:dyDescent="0.25">
      <c r="A178" s="231"/>
      <c r="B178" s="5" t="s">
        <v>5</v>
      </c>
      <c r="C178" s="6"/>
      <c r="D178" s="7"/>
      <c r="E178" s="8"/>
      <c r="F178" s="9"/>
      <c r="G178" s="10"/>
      <c r="H178" s="241"/>
      <c r="I178" s="237"/>
      <c r="J178" s="238"/>
      <c r="K178" s="238"/>
      <c r="L178" s="238"/>
      <c r="M178" s="238"/>
      <c r="N178" s="239"/>
    </row>
    <row r="179" spans="1:14" x14ac:dyDescent="0.25">
      <c r="A179" s="231"/>
      <c r="B179" s="5" t="s">
        <v>4</v>
      </c>
      <c r="C179" s="6"/>
      <c r="D179" s="7"/>
      <c r="E179" s="8"/>
      <c r="F179" s="9"/>
      <c r="G179" s="10"/>
      <c r="H179" s="241"/>
      <c r="I179" s="237"/>
      <c r="J179" s="238"/>
      <c r="K179" s="238"/>
      <c r="L179" s="238"/>
      <c r="M179" s="238"/>
      <c r="N179" s="239"/>
    </row>
    <row r="180" spans="1:14" x14ac:dyDescent="0.25">
      <c r="A180" s="231"/>
      <c r="B180" s="5" t="s">
        <v>2</v>
      </c>
      <c r="C180" s="6"/>
      <c r="D180" s="7"/>
      <c r="E180" s="8"/>
      <c r="F180" s="9"/>
      <c r="G180" s="10"/>
      <c r="H180" s="241"/>
      <c r="I180" s="237"/>
      <c r="J180" s="238"/>
      <c r="K180" s="238"/>
      <c r="L180" s="238"/>
      <c r="M180" s="238"/>
      <c r="N180" s="239"/>
    </row>
    <row r="181" spans="1:14" ht="15.75" thickBot="1" x14ac:dyDescent="0.3">
      <c r="A181" s="231"/>
      <c r="B181" s="27" t="s">
        <v>1</v>
      </c>
      <c r="C181" s="11"/>
      <c r="D181" s="12"/>
      <c r="E181" s="13"/>
      <c r="F181" s="14"/>
      <c r="G181" s="15"/>
      <c r="H181" s="241"/>
      <c r="I181" s="237"/>
      <c r="J181" s="238"/>
      <c r="K181" s="238"/>
      <c r="L181" s="238"/>
      <c r="M181" s="238"/>
      <c r="N181" s="239"/>
    </row>
    <row r="182" spans="1:14" ht="19.5" thickTop="1" x14ac:dyDescent="0.25">
      <c r="A182" s="230">
        <v>36</v>
      </c>
      <c r="B182" s="17" t="s">
        <v>17</v>
      </c>
      <c r="C182" s="22"/>
      <c r="D182" s="23"/>
      <c r="E182" s="24"/>
      <c r="F182" s="25"/>
      <c r="G182" s="26"/>
      <c r="H182" s="240">
        <f t="shared" ref="H182" si="31">SUM(C184:G184)</f>
        <v>0</v>
      </c>
      <c r="I182" s="234"/>
      <c r="J182" s="235"/>
      <c r="K182" s="235"/>
      <c r="L182" s="235"/>
      <c r="M182" s="235"/>
      <c r="N182" s="236"/>
    </row>
    <row r="183" spans="1:14" x14ac:dyDescent="0.25">
      <c r="A183" s="231"/>
      <c r="B183" s="5" t="s">
        <v>5</v>
      </c>
      <c r="C183" s="6"/>
      <c r="D183" s="7"/>
      <c r="E183" s="8"/>
      <c r="F183" s="9"/>
      <c r="G183" s="10"/>
      <c r="H183" s="241"/>
      <c r="I183" s="237"/>
      <c r="J183" s="238"/>
      <c r="K183" s="238"/>
      <c r="L183" s="238"/>
      <c r="M183" s="238"/>
      <c r="N183" s="239"/>
    </row>
    <row r="184" spans="1:14" x14ac:dyDescent="0.25">
      <c r="A184" s="231"/>
      <c r="B184" s="5" t="s">
        <v>4</v>
      </c>
      <c r="C184" s="6"/>
      <c r="D184" s="7"/>
      <c r="E184" s="8"/>
      <c r="F184" s="9"/>
      <c r="G184" s="10"/>
      <c r="H184" s="241"/>
      <c r="I184" s="237"/>
      <c r="J184" s="238"/>
      <c r="K184" s="238"/>
      <c r="L184" s="238"/>
      <c r="M184" s="238"/>
      <c r="N184" s="239"/>
    </row>
    <row r="185" spans="1:14" x14ac:dyDescent="0.25">
      <c r="A185" s="231"/>
      <c r="B185" s="5" t="s">
        <v>2</v>
      </c>
      <c r="C185" s="6"/>
      <c r="D185" s="7"/>
      <c r="E185" s="8"/>
      <c r="F185" s="9"/>
      <c r="G185" s="10"/>
      <c r="H185" s="241"/>
      <c r="I185" s="237"/>
      <c r="J185" s="238"/>
      <c r="K185" s="238"/>
      <c r="L185" s="238"/>
      <c r="M185" s="238"/>
      <c r="N185" s="239"/>
    </row>
    <row r="186" spans="1:14" ht="15.75" thickBot="1" x14ac:dyDescent="0.3">
      <c r="A186" s="231"/>
      <c r="B186" s="27" t="s">
        <v>1</v>
      </c>
      <c r="C186" s="11"/>
      <c r="D186" s="12"/>
      <c r="E186" s="13"/>
      <c r="F186" s="14"/>
      <c r="G186" s="15"/>
      <c r="H186" s="241"/>
      <c r="I186" s="237"/>
      <c r="J186" s="238"/>
      <c r="K186" s="238"/>
      <c r="L186" s="238"/>
      <c r="M186" s="238"/>
      <c r="N186" s="239"/>
    </row>
    <row r="187" spans="1:14" ht="19.5" thickTop="1" x14ac:dyDescent="0.25">
      <c r="A187" s="230">
        <v>37</v>
      </c>
      <c r="B187" s="17" t="s">
        <v>17</v>
      </c>
      <c r="C187" s="22"/>
      <c r="D187" s="23"/>
      <c r="E187" s="24"/>
      <c r="F187" s="25"/>
      <c r="G187" s="26"/>
      <c r="H187" s="240">
        <f t="shared" ref="H187" si="32">SUM(C189:G189)</f>
        <v>0</v>
      </c>
      <c r="I187" s="234"/>
      <c r="J187" s="235"/>
      <c r="K187" s="235"/>
      <c r="L187" s="235"/>
      <c r="M187" s="235"/>
      <c r="N187" s="236"/>
    </row>
    <row r="188" spans="1:14" x14ac:dyDescent="0.25">
      <c r="A188" s="231"/>
      <c r="B188" s="5" t="s">
        <v>5</v>
      </c>
      <c r="C188" s="6"/>
      <c r="D188" s="7"/>
      <c r="E188" s="8"/>
      <c r="F188" s="9"/>
      <c r="G188" s="10"/>
      <c r="H188" s="241"/>
      <c r="I188" s="237"/>
      <c r="J188" s="238"/>
      <c r="K188" s="238"/>
      <c r="L188" s="238"/>
      <c r="M188" s="238"/>
      <c r="N188" s="239"/>
    </row>
    <row r="189" spans="1:14" x14ac:dyDescent="0.25">
      <c r="A189" s="231"/>
      <c r="B189" s="5" t="s">
        <v>4</v>
      </c>
      <c r="C189" s="6"/>
      <c r="D189" s="7"/>
      <c r="E189" s="8"/>
      <c r="F189" s="9"/>
      <c r="G189" s="10"/>
      <c r="H189" s="241"/>
      <c r="I189" s="237"/>
      <c r="J189" s="238"/>
      <c r="K189" s="238"/>
      <c r="L189" s="238"/>
      <c r="M189" s="238"/>
      <c r="N189" s="239"/>
    </row>
    <row r="190" spans="1:14" x14ac:dyDescent="0.25">
      <c r="A190" s="231"/>
      <c r="B190" s="5" t="s">
        <v>2</v>
      </c>
      <c r="C190" s="6"/>
      <c r="D190" s="7"/>
      <c r="E190" s="8"/>
      <c r="F190" s="9"/>
      <c r="G190" s="10"/>
      <c r="H190" s="241"/>
      <c r="I190" s="237"/>
      <c r="J190" s="238"/>
      <c r="K190" s="238"/>
      <c r="L190" s="238"/>
      <c r="M190" s="238"/>
      <c r="N190" s="239"/>
    </row>
    <row r="191" spans="1:14" ht="15.75" thickBot="1" x14ac:dyDescent="0.3">
      <c r="A191" s="231"/>
      <c r="B191" s="27" t="s">
        <v>1</v>
      </c>
      <c r="C191" s="11"/>
      <c r="D191" s="12"/>
      <c r="E191" s="13"/>
      <c r="F191" s="14"/>
      <c r="G191" s="15"/>
      <c r="H191" s="241"/>
      <c r="I191" s="237"/>
      <c r="J191" s="238"/>
      <c r="K191" s="238"/>
      <c r="L191" s="238"/>
      <c r="M191" s="238"/>
      <c r="N191" s="239"/>
    </row>
    <row r="192" spans="1:14" ht="19.5" thickTop="1" x14ac:dyDescent="0.25">
      <c r="A192" s="230">
        <v>38</v>
      </c>
      <c r="B192" s="17" t="s">
        <v>17</v>
      </c>
      <c r="C192" s="22"/>
      <c r="D192" s="23"/>
      <c r="E192" s="24"/>
      <c r="F192" s="25"/>
      <c r="G192" s="26"/>
      <c r="H192" s="240">
        <f t="shared" ref="H192" si="33">SUM(C194:G194)</f>
        <v>0</v>
      </c>
      <c r="I192" s="234"/>
      <c r="J192" s="235"/>
      <c r="K192" s="235"/>
      <c r="L192" s="235"/>
      <c r="M192" s="235"/>
      <c r="N192" s="236"/>
    </row>
    <row r="193" spans="1:14" x14ac:dyDescent="0.25">
      <c r="A193" s="231"/>
      <c r="B193" s="5" t="s">
        <v>5</v>
      </c>
      <c r="C193" s="6"/>
      <c r="D193" s="7"/>
      <c r="E193" s="8"/>
      <c r="F193" s="9"/>
      <c r="G193" s="10"/>
      <c r="H193" s="241"/>
      <c r="I193" s="237"/>
      <c r="J193" s="238"/>
      <c r="K193" s="238"/>
      <c r="L193" s="238"/>
      <c r="M193" s="238"/>
      <c r="N193" s="239"/>
    </row>
    <row r="194" spans="1:14" x14ac:dyDescent="0.25">
      <c r="A194" s="231"/>
      <c r="B194" s="5" t="s">
        <v>4</v>
      </c>
      <c r="C194" s="6"/>
      <c r="D194" s="7"/>
      <c r="E194" s="8"/>
      <c r="F194" s="9"/>
      <c r="G194" s="10"/>
      <c r="H194" s="241"/>
      <c r="I194" s="237"/>
      <c r="J194" s="238"/>
      <c r="K194" s="238"/>
      <c r="L194" s="238"/>
      <c r="M194" s="238"/>
      <c r="N194" s="239"/>
    </row>
    <row r="195" spans="1:14" x14ac:dyDescent="0.25">
      <c r="A195" s="231"/>
      <c r="B195" s="5" t="s">
        <v>2</v>
      </c>
      <c r="C195" s="6"/>
      <c r="D195" s="7"/>
      <c r="E195" s="8"/>
      <c r="F195" s="9"/>
      <c r="G195" s="10"/>
      <c r="H195" s="241"/>
      <c r="I195" s="237"/>
      <c r="J195" s="238"/>
      <c r="K195" s="238"/>
      <c r="L195" s="238"/>
      <c r="M195" s="238"/>
      <c r="N195" s="239"/>
    </row>
    <row r="196" spans="1:14" ht="15.75" thickBot="1" x14ac:dyDescent="0.3">
      <c r="A196" s="231"/>
      <c r="B196" s="27" t="s">
        <v>1</v>
      </c>
      <c r="C196" s="11"/>
      <c r="D196" s="12"/>
      <c r="E196" s="13"/>
      <c r="F196" s="14"/>
      <c r="G196" s="15"/>
      <c r="H196" s="241"/>
      <c r="I196" s="237"/>
      <c r="J196" s="238"/>
      <c r="K196" s="238"/>
      <c r="L196" s="238"/>
      <c r="M196" s="238"/>
      <c r="N196" s="239"/>
    </row>
    <row r="197" spans="1:14" ht="19.5" thickTop="1" x14ac:dyDescent="0.25">
      <c r="A197" s="230">
        <v>39</v>
      </c>
      <c r="B197" s="17" t="s">
        <v>17</v>
      </c>
      <c r="C197" s="22"/>
      <c r="D197" s="23"/>
      <c r="E197" s="24"/>
      <c r="F197" s="25"/>
      <c r="G197" s="26"/>
      <c r="H197" s="240">
        <f t="shared" ref="H197" si="34">SUM(C199:G199)</f>
        <v>0</v>
      </c>
      <c r="I197" s="234"/>
      <c r="J197" s="235"/>
      <c r="K197" s="235"/>
      <c r="L197" s="235"/>
      <c r="M197" s="235"/>
      <c r="N197" s="236"/>
    </row>
    <row r="198" spans="1:14" x14ac:dyDescent="0.25">
      <c r="A198" s="231"/>
      <c r="B198" s="5" t="s">
        <v>5</v>
      </c>
      <c r="C198" s="6"/>
      <c r="D198" s="7"/>
      <c r="E198" s="8"/>
      <c r="F198" s="9"/>
      <c r="G198" s="10"/>
      <c r="H198" s="241"/>
      <c r="I198" s="237"/>
      <c r="J198" s="238"/>
      <c r="K198" s="238"/>
      <c r="L198" s="238"/>
      <c r="M198" s="238"/>
      <c r="N198" s="239"/>
    </row>
    <row r="199" spans="1:14" x14ac:dyDescent="0.25">
      <c r="A199" s="231"/>
      <c r="B199" s="5" t="s">
        <v>4</v>
      </c>
      <c r="C199" s="6"/>
      <c r="D199" s="7"/>
      <c r="E199" s="8"/>
      <c r="F199" s="9"/>
      <c r="G199" s="10"/>
      <c r="H199" s="241"/>
      <c r="I199" s="237"/>
      <c r="J199" s="238"/>
      <c r="K199" s="238"/>
      <c r="L199" s="238"/>
      <c r="M199" s="238"/>
      <c r="N199" s="239"/>
    </row>
    <row r="200" spans="1:14" x14ac:dyDescent="0.25">
      <c r="A200" s="231"/>
      <c r="B200" s="5" t="s">
        <v>2</v>
      </c>
      <c r="C200" s="6"/>
      <c r="D200" s="7"/>
      <c r="E200" s="8"/>
      <c r="F200" s="9"/>
      <c r="G200" s="10"/>
      <c r="H200" s="241"/>
      <c r="I200" s="237"/>
      <c r="J200" s="238"/>
      <c r="K200" s="238"/>
      <c r="L200" s="238"/>
      <c r="M200" s="238"/>
      <c r="N200" s="239"/>
    </row>
    <row r="201" spans="1:14" ht="15.75" thickBot="1" x14ac:dyDescent="0.3">
      <c r="A201" s="231"/>
      <c r="B201" s="27" t="s">
        <v>1</v>
      </c>
      <c r="C201" s="11"/>
      <c r="D201" s="12"/>
      <c r="E201" s="13"/>
      <c r="F201" s="14"/>
      <c r="G201" s="15"/>
      <c r="H201" s="241"/>
      <c r="I201" s="237"/>
      <c r="J201" s="238"/>
      <c r="K201" s="238"/>
      <c r="L201" s="238"/>
      <c r="M201" s="238"/>
      <c r="N201" s="239"/>
    </row>
    <row r="202" spans="1:14" ht="19.5" thickTop="1" x14ac:dyDescent="0.25">
      <c r="A202" s="230">
        <v>40</v>
      </c>
      <c r="B202" s="17" t="s">
        <v>17</v>
      </c>
      <c r="C202" s="22"/>
      <c r="D202" s="23"/>
      <c r="E202" s="24"/>
      <c r="F202" s="25"/>
      <c r="G202" s="26"/>
      <c r="H202" s="240">
        <f t="shared" ref="H202" si="35">SUM(C204:G204)</f>
        <v>0</v>
      </c>
      <c r="I202" s="234"/>
      <c r="J202" s="235"/>
      <c r="K202" s="235"/>
      <c r="L202" s="235"/>
      <c r="M202" s="235"/>
      <c r="N202" s="236"/>
    </row>
    <row r="203" spans="1:14" x14ac:dyDescent="0.25">
      <c r="A203" s="231"/>
      <c r="B203" s="5" t="s">
        <v>5</v>
      </c>
      <c r="C203" s="6"/>
      <c r="D203" s="7"/>
      <c r="E203" s="8"/>
      <c r="F203" s="9"/>
      <c r="G203" s="10"/>
      <c r="H203" s="241"/>
      <c r="I203" s="237"/>
      <c r="J203" s="238"/>
      <c r="K203" s="238"/>
      <c r="L203" s="238"/>
      <c r="M203" s="238"/>
      <c r="N203" s="239"/>
    </row>
    <row r="204" spans="1:14" x14ac:dyDescent="0.25">
      <c r="A204" s="231"/>
      <c r="B204" s="5" t="s">
        <v>4</v>
      </c>
      <c r="C204" s="6"/>
      <c r="D204" s="7"/>
      <c r="E204" s="8"/>
      <c r="F204" s="9"/>
      <c r="G204" s="10"/>
      <c r="H204" s="241"/>
      <c r="I204" s="237"/>
      <c r="J204" s="238"/>
      <c r="K204" s="238"/>
      <c r="L204" s="238"/>
      <c r="M204" s="238"/>
      <c r="N204" s="239"/>
    </row>
    <row r="205" spans="1:14" x14ac:dyDescent="0.25">
      <c r="A205" s="231"/>
      <c r="B205" s="5" t="s">
        <v>2</v>
      </c>
      <c r="C205" s="6"/>
      <c r="D205" s="7"/>
      <c r="E205" s="8"/>
      <c r="F205" s="9"/>
      <c r="G205" s="10"/>
      <c r="H205" s="241"/>
      <c r="I205" s="237"/>
      <c r="J205" s="238"/>
      <c r="K205" s="238"/>
      <c r="L205" s="238"/>
      <c r="M205" s="238"/>
      <c r="N205" s="239"/>
    </row>
    <row r="206" spans="1:14" ht="15.75" thickBot="1" x14ac:dyDescent="0.3">
      <c r="A206" s="231"/>
      <c r="B206" s="27" t="s">
        <v>1</v>
      </c>
      <c r="C206" s="11"/>
      <c r="D206" s="12"/>
      <c r="E206" s="13"/>
      <c r="F206" s="14"/>
      <c r="G206" s="15"/>
      <c r="H206" s="241"/>
      <c r="I206" s="237"/>
      <c r="J206" s="238"/>
      <c r="K206" s="238"/>
      <c r="L206" s="238"/>
      <c r="M206" s="238"/>
      <c r="N206" s="239"/>
    </row>
    <row r="207" spans="1:14" ht="19.5" thickTop="1" x14ac:dyDescent="0.25">
      <c r="A207" s="230">
        <v>41</v>
      </c>
      <c r="B207" s="17" t="s">
        <v>17</v>
      </c>
      <c r="C207" s="22"/>
      <c r="D207" s="23"/>
      <c r="E207" s="24"/>
      <c r="F207" s="25"/>
      <c r="G207" s="26"/>
      <c r="H207" s="240">
        <f t="shared" ref="H207" si="36">SUM(C209:G209)</f>
        <v>0</v>
      </c>
      <c r="I207" s="234"/>
      <c r="J207" s="235"/>
      <c r="K207" s="235"/>
      <c r="L207" s="235"/>
      <c r="M207" s="235"/>
      <c r="N207" s="236"/>
    </row>
    <row r="208" spans="1:14" x14ac:dyDescent="0.25">
      <c r="A208" s="231"/>
      <c r="B208" s="5" t="s">
        <v>5</v>
      </c>
      <c r="C208" s="6"/>
      <c r="D208" s="7"/>
      <c r="E208" s="8"/>
      <c r="F208" s="9"/>
      <c r="G208" s="10"/>
      <c r="H208" s="241"/>
      <c r="I208" s="237"/>
      <c r="J208" s="238"/>
      <c r="K208" s="238"/>
      <c r="L208" s="238"/>
      <c r="M208" s="238"/>
      <c r="N208" s="239"/>
    </row>
    <row r="209" spans="1:14" x14ac:dyDescent="0.25">
      <c r="A209" s="231"/>
      <c r="B209" s="5" t="s">
        <v>4</v>
      </c>
      <c r="C209" s="6"/>
      <c r="D209" s="7"/>
      <c r="E209" s="8"/>
      <c r="F209" s="9"/>
      <c r="G209" s="10"/>
      <c r="H209" s="241"/>
      <c r="I209" s="237"/>
      <c r="J209" s="238"/>
      <c r="K209" s="238"/>
      <c r="L209" s="238"/>
      <c r="M209" s="238"/>
      <c r="N209" s="239"/>
    </row>
    <row r="210" spans="1:14" x14ac:dyDescent="0.25">
      <c r="A210" s="231"/>
      <c r="B210" s="5" t="s">
        <v>2</v>
      </c>
      <c r="C210" s="6"/>
      <c r="D210" s="7"/>
      <c r="E210" s="8"/>
      <c r="F210" s="9"/>
      <c r="G210" s="10"/>
      <c r="H210" s="241"/>
      <c r="I210" s="237"/>
      <c r="J210" s="238"/>
      <c r="K210" s="238"/>
      <c r="L210" s="238"/>
      <c r="M210" s="238"/>
      <c r="N210" s="239"/>
    </row>
    <row r="211" spans="1:14" ht="15.75" thickBot="1" x14ac:dyDescent="0.3">
      <c r="A211" s="231"/>
      <c r="B211" s="27" t="s">
        <v>1</v>
      </c>
      <c r="C211" s="11"/>
      <c r="D211" s="12"/>
      <c r="E211" s="13"/>
      <c r="F211" s="14"/>
      <c r="G211" s="15"/>
      <c r="H211" s="241"/>
      <c r="I211" s="237"/>
      <c r="J211" s="238"/>
      <c r="K211" s="238"/>
      <c r="L211" s="238"/>
      <c r="M211" s="238"/>
      <c r="N211" s="239"/>
    </row>
    <row r="212" spans="1:14" ht="19.5" thickTop="1" x14ac:dyDescent="0.25">
      <c r="A212" s="230">
        <v>42</v>
      </c>
      <c r="B212" s="17" t="s">
        <v>17</v>
      </c>
      <c r="C212" s="22"/>
      <c r="D212" s="23"/>
      <c r="E212" s="24"/>
      <c r="F212" s="25"/>
      <c r="G212" s="26"/>
      <c r="H212" s="240">
        <f t="shared" ref="H212" si="37">SUM(C214:G214)</f>
        <v>0</v>
      </c>
      <c r="I212" s="234"/>
      <c r="J212" s="235"/>
      <c r="K212" s="235"/>
      <c r="L212" s="235"/>
      <c r="M212" s="235"/>
      <c r="N212" s="236"/>
    </row>
    <row r="213" spans="1:14" x14ac:dyDescent="0.25">
      <c r="A213" s="231"/>
      <c r="B213" s="5" t="s">
        <v>5</v>
      </c>
      <c r="C213" s="6"/>
      <c r="D213" s="7"/>
      <c r="E213" s="8"/>
      <c r="F213" s="9"/>
      <c r="G213" s="10"/>
      <c r="H213" s="241"/>
      <c r="I213" s="237"/>
      <c r="J213" s="238"/>
      <c r="K213" s="238"/>
      <c r="L213" s="238"/>
      <c r="M213" s="238"/>
      <c r="N213" s="239"/>
    </row>
    <row r="214" spans="1:14" x14ac:dyDescent="0.25">
      <c r="A214" s="231"/>
      <c r="B214" s="5" t="s">
        <v>4</v>
      </c>
      <c r="C214" s="6"/>
      <c r="D214" s="7"/>
      <c r="E214" s="8"/>
      <c r="F214" s="9"/>
      <c r="G214" s="10"/>
      <c r="H214" s="241"/>
      <c r="I214" s="237"/>
      <c r="J214" s="238"/>
      <c r="K214" s="238"/>
      <c r="L214" s="238"/>
      <c r="M214" s="238"/>
      <c r="N214" s="239"/>
    </row>
    <row r="215" spans="1:14" x14ac:dyDescent="0.25">
      <c r="A215" s="231"/>
      <c r="B215" s="5" t="s">
        <v>2</v>
      </c>
      <c r="C215" s="6"/>
      <c r="D215" s="7"/>
      <c r="E215" s="8"/>
      <c r="F215" s="9"/>
      <c r="G215" s="10"/>
      <c r="H215" s="241"/>
      <c r="I215" s="237"/>
      <c r="J215" s="238"/>
      <c r="K215" s="238"/>
      <c r="L215" s="238"/>
      <c r="M215" s="238"/>
      <c r="N215" s="239"/>
    </row>
    <row r="216" spans="1:14" ht="15.75" thickBot="1" x14ac:dyDescent="0.3">
      <c r="A216" s="231"/>
      <c r="B216" s="27" t="s">
        <v>1</v>
      </c>
      <c r="C216" s="11"/>
      <c r="D216" s="12"/>
      <c r="E216" s="13"/>
      <c r="F216" s="14"/>
      <c r="G216" s="15"/>
      <c r="H216" s="241"/>
      <c r="I216" s="237"/>
      <c r="J216" s="238"/>
      <c r="K216" s="238"/>
      <c r="L216" s="238"/>
      <c r="M216" s="238"/>
      <c r="N216" s="239"/>
    </row>
    <row r="217" spans="1:14" ht="19.5" thickTop="1" x14ac:dyDescent="0.25">
      <c r="A217" s="230">
        <v>43</v>
      </c>
      <c r="B217" s="17" t="s">
        <v>17</v>
      </c>
      <c r="C217" s="22"/>
      <c r="D217" s="23"/>
      <c r="E217" s="24"/>
      <c r="F217" s="25"/>
      <c r="G217" s="26"/>
      <c r="H217" s="240">
        <f t="shared" ref="H217" si="38">SUM(C219:G219)</f>
        <v>0</v>
      </c>
      <c r="I217" s="234"/>
      <c r="J217" s="235"/>
      <c r="K217" s="235"/>
      <c r="L217" s="235"/>
      <c r="M217" s="235"/>
      <c r="N217" s="236"/>
    </row>
    <row r="218" spans="1:14" x14ac:dyDescent="0.25">
      <c r="A218" s="231"/>
      <c r="B218" s="5" t="s">
        <v>5</v>
      </c>
      <c r="C218" s="6"/>
      <c r="D218" s="7"/>
      <c r="E218" s="8"/>
      <c r="F218" s="9"/>
      <c r="G218" s="10"/>
      <c r="H218" s="241"/>
      <c r="I218" s="237"/>
      <c r="J218" s="238"/>
      <c r="K218" s="238"/>
      <c r="L218" s="238"/>
      <c r="M218" s="238"/>
      <c r="N218" s="239"/>
    </row>
    <row r="219" spans="1:14" x14ac:dyDescent="0.25">
      <c r="A219" s="231"/>
      <c r="B219" s="5" t="s">
        <v>4</v>
      </c>
      <c r="C219" s="6"/>
      <c r="D219" s="7"/>
      <c r="E219" s="8"/>
      <c r="F219" s="9"/>
      <c r="G219" s="10"/>
      <c r="H219" s="241"/>
      <c r="I219" s="237"/>
      <c r="J219" s="238"/>
      <c r="K219" s="238"/>
      <c r="L219" s="238"/>
      <c r="M219" s="238"/>
      <c r="N219" s="239"/>
    </row>
    <row r="220" spans="1:14" x14ac:dyDescent="0.25">
      <c r="A220" s="231"/>
      <c r="B220" s="5" t="s">
        <v>2</v>
      </c>
      <c r="C220" s="6"/>
      <c r="D220" s="7"/>
      <c r="E220" s="8"/>
      <c r="F220" s="9"/>
      <c r="G220" s="10"/>
      <c r="H220" s="241"/>
      <c r="I220" s="237"/>
      <c r="J220" s="238"/>
      <c r="K220" s="238"/>
      <c r="L220" s="238"/>
      <c r="M220" s="238"/>
      <c r="N220" s="239"/>
    </row>
    <row r="221" spans="1:14" ht="15.75" thickBot="1" x14ac:dyDescent="0.3">
      <c r="A221" s="231"/>
      <c r="B221" s="27" t="s">
        <v>1</v>
      </c>
      <c r="C221" s="11"/>
      <c r="D221" s="12"/>
      <c r="E221" s="13"/>
      <c r="F221" s="14"/>
      <c r="G221" s="15"/>
      <c r="H221" s="241"/>
      <c r="I221" s="237"/>
      <c r="J221" s="238"/>
      <c r="K221" s="238"/>
      <c r="L221" s="238"/>
      <c r="M221" s="238"/>
      <c r="N221" s="239"/>
    </row>
    <row r="222" spans="1:14" ht="19.5" thickTop="1" x14ac:dyDescent="0.25">
      <c r="A222" s="230">
        <v>44</v>
      </c>
      <c r="B222" s="17" t="s">
        <v>17</v>
      </c>
      <c r="C222" s="22"/>
      <c r="D222" s="23"/>
      <c r="E222" s="24"/>
      <c r="F222" s="25"/>
      <c r="G222" s="26"/>
      <c r="H222" s="240">
        <f t="shared" ref="H222" si="39">SUM(C224:G224)</f>
        <v>0</v>
      </c>
      <c r="I222" s="234"/>
      <c r="J222" s="235"/>
      <c r="K222" s="235"/>
      <c r="L222" s="235"/>
      <c r="M222" s="235"/>
      <c r="N222" s="236"/>
    </row>
    <row r="223" spans="1:14" x14ac:dyDescent="0.25">
      <c r="A223" s="231"/>
      <c r="B223" s="5" t="s">
        <v>5</v>
      </c>
      <c r="C223" s="6"/>
      <c r="D223" s="7"/>
      <c r="E223" s="8"/>
      <c r="F223" s="9"/>
      <c r="G223" s="10"/>
      <c r="H223" s="241"/>
      <c r="I223" s="237"/>
      <c r="J223" s="238"/>
      <c r="K223" s="238"/>
      <c r="L223" s="238"/>
      <c r="M223" s="238"/>
      <c r="N223" s="239"/>
    </row>
    <row r="224" spans="1:14" x14ac:dyDescent="0.25">
      <c r="A224" s="231"/>
      <c r="B224" s="5" t="s">
        <v>4</v>
      </c>
      <c r="C224" s="6"/>
      <c r="D224" s="7"/>
      <c r="E224" s="8"/>
      <c r="F224" s="9"/>
      <c r="G224" s="10"/>
      <c r="H224" s="241"/>
      <c r="I224" s="237"/>
      <c r="J224" s="238"/>
      <c r="K224" s="238"/>
      <c r="L224" s="238"/>
      <c r="M224" s="238"/>
      <c r="N224" s="239"/>
    </row>
    <row r="225" spans="1:14" x14ac:dyDescent="0.25">
      <c r="A225" s="231"/>
      <c r="B225" s="5" t="s">
        <v>2</v>
      </c>
      <c r="C225" s="6"/>
      <c r="D225" s="7"/>
      <c r="E225" s="8"/>
      <c r="F225" s="9"/>
      <c r="G225" s="10"/>
      <c r="H225" s="241"/>
      <c r="I225" s="237"/>
      <c r="J225" s="238"/>
      <c r="K225" s="238"/>
      <c r="L225" s="238"/>
      <c r="M225" s="238"/>
      <c r="N225" s="239"/>
    </row>
    <row r="226" spans="1:14" ht="15.75" thickBot="1" x14ac:dyDescent="0.3">
      <c r="A226" s="231"/>
      <c r="B226" s="27" t="s">
        <v>1</v>
      </c>
      <c r="C226" s="11"/>
      <c r="D226" s="12"/>
      <c r="E226" s="13"/>
      <c r="F226" s="14"/>
      <c r="G226" s="15"/>
      <c r="H226" s="241"/>
      <c r="I226" s="237"/>
      <c r="J226" s="238"/>
      <c r="K226" s="238"/>
      <c r="L226" s="238"/>
      <c r="M226" s="238"/>
      <c r="N226" s="239"/>
    </row>
    <row r="227" spans="1:14" ht="16.5" thickTop="1" thickBot="1" x14ac:dyDescent="0.3">
      <c r="A227" s="242" t="s">
        <v>7</v>
      </c>
      <c r="B227" s="243"/>
      <c r="C227" s="18">
        <f>C9+C14+C19+C24+C29+C34+C39+C44+C49+C54+C59+C64+C69+C74+C79+C84+C89+C94+C99+C104+C109+C114+C119+C124+C129+C134+C139+C144+C149+C154+C159+C164+C169+C174+C179+C184+C194+C199+C204+C209+C214+C219+C224</f>
        <v>0</v>
      </c>
      <c r="D227" s="18">
        <f t="shared" ref="D227:G227" si="40">D9+D14+D19+D24+D29+D34+D39+D44+D49+D54+D59+D64+D69+D74+D79+D84+D89+D94+D99+D104+D109+D114+D119+D124+D129+D134+D139+D144+D149+D154+D159+D164+D169+D174+D179+D184+D194+D199+D204+D209+D214+D219+D224</f>
        <v>0</v>
      </c>
      <c r="E227" s="18">
        <f t="shared" si="40"/>
        <v>0</v>
      </c>
      <c r="F227" s="18">
        <f t="shared" si="40"/>
        <v>0</v>
      </c>
      <c r="G227" s="18">
        <f t="shared" si="40"/>
        <v>0</v>
      </c>
      <c r="H227" s="18">
        <f>SUM(C227:G227)</f>
        <v>0</v>
      </c>
      <c r="I227" s="244"/>
      <c r="J227" s="245"/>
      <c r="K227" s="245"/>
      <c r="L227" s="245"/>
      <c r="M227" s="245"/>
      <c r="N227" s="246"/>
    </row>
    <row r="228" spans="1:14" ht="33" customHeight="1" thickTop="1" thickBot="1" x14ac:dyDescent="0.3">
      <c r="A228" s="250" t="s">
        <v>8</v>
      </c>
      <c r="B228" s="251"/>
      <c r="C228" s="16">
        <f>'07 2022'!C228+'08 2022'!C227</f>
        <v>17247.29</v>
      </c>
      <c r="D228" s="16">
        <f>'07 2022'!D228+'08 2022'!D227</f>
        <v>15105.330000000002</v>
      </c>
      <c r="E228" s="16">
        <f>'07 2022'!E228+'08 2022'!E227</f>
        <v>7014.4400000000005</v>
      </c>
      <c r="F228" s="16">
        <f>'07 2022'!F228+'08 2022'!F227</f>
        <v>16000.899999999998</v>
      </c>
      <c r="G228" s="16">
        <f>'07 2022'!G228+'08 2022'!G227</f>
        <v>1279.48</v>
      </c>
      <c r="H228" s="16">
        <f>'07 2022'!H228+'08 2022'!H227</f>
        <v>56647.44</v>
      </c>
      <c r="I228" s="247"/>
      <c r="J228" s="248"/>
      <c r="K228" s="248"/>
      <c r="L228" s="248"/>
      <c r="M228" s="248"/>
      <c r="N228" s="249"/>
    </row>
    <row r="229" spans="1:14" ht="16.5" thickTop="1" thickBot="1" x14ac:dyDescent="0.3"/>
    <row r="230" spans="1:14" ht="15.75" thickBot="1" x14ac:dyDescent="0.3">
      <c r="H230" s="20">
        <f>SUM(H7:H11)</f>
        <v>0</v>
      </c>
    </row>
    <row r="231" spans="1:14" ht="15.75" thickBot="1" x14ac:dyDescent="0.3">
      <c r="A231" s="19"/>
      <c r="B231" s="3" t="s">
        <v>18</v>
      </c>
    </row>
    <row r="233" spans="1:14" x14ac:dyDescent="0.25">
      <c r="B233" s="3" t="s">
        <v>9</v>
      </c>
    </row>
    <row r="235" spans="1:14" x14ac:dyDescent="0.25">
      <c r="B235" s="3" t="s">
        <v>10</v>
      </c>
    </row>
  </sheetData>
  <mergeCells count="137">
    <mergeCell ref="A227:B227"/>
    <mergeCell ref="I227:N228"/>
    <mergeCell ref="A228:B228"/>
    <mergeCell ref="A217:A221"/>
    <mergeCell ref="H217:H221"/>
    <mergeCell ref="I217:N221"/>
    <mergeCell ref="A222:A226"/>
    <mergeCell ref="H222:H226"/>
    <mergeCell ref="I222:N226"/>
    <mergeCell ref="A207:A211"/>
    <mergeCell ref="H207:H211"/>
    <mergeCell ref="I207:N211"/>
    <mergeCell ref="A212:A216"/>
    <mergeCell ref="H212:H216"/>
    <mergeCell ref="I212:N216"/>
    <mergeCell ref="A197:A201"/>
    <mergeCell ref="H197:H201"/>
    <mergeCell ref="I197:N201"/>
    <mergeCell ref="A202:A206"/>
    <mergeCell ref="H202:H206"/>
    <mergeCell ref="I202:N206"/>
    <mergeCell ref="A187:A191"/>
    <mergeCell ref="H187:H191"/>
    <mergeCell ref="I187:N191"/>
    <mergeCell ref="A192:A196"/>
    <mergeCell ref="H192:H196"/>
    <mergeCell ref="I192:N196"/>
    <mergeCell ref="A177:A181"/>
    <mergeCell ref="H177:H181"/>
    <mergeCell ref="I177:N181"/>
    <mergeCell ref="A182:A186"/>
    <mergeCell ref="H182:H186"/>
    <mergeCell ref="I182:N186"/>
    <mergeCell ref="A167:A171"/>
    <mergeCell ref="H167:H171"/>
    <mergeCell ref="I167:N171"/>
    <mergeCell ref="A172:A176"/>
    <mergeCell ref="H172:H176"/>
    <mergeCell ref="I172:N176"/>
    <mergeCell ref="A157:A161"/>
    <mergeCell ref="H157:H161"/>
    <mergeCell ref="I157:N161"/>
    <mergeCell ref="A162:A166"/>
    <mergeCell ref="H162:H166"/>
    <mergeCell ref="I162:N166"/>
    <mergeCell ref="A147:A151"/>
    <mergeCell ref="H147:H151"/>
    <mergeCell ref="I147:N151"/>
    <mergeCell ref="A152:A156"/>
    <mergeCell ref="H152:H156"/>
    <mergeCell ref="I152:N156"/>
    <mergeCell ref="A137:A141"/>
    <mergeCell ref="H137:H141"/>
    <mergeCell ref="I137:N141"/>
    <mergeCell ref="A142:A146"/>
    <mergeCell ref="H142:H146"/>
    <mergeCell ref="I142:N146"/>
    <mergeCell ref="A127:A131"/>
    <mergeCell ref="H127:H131"/>
    <mergeCell ref="I127:N131"/>
    <mergeCell ref="A132:A136"/>
    <mergeCell ref="H132:H136"/>
    <mergeCell ref="I132:N136"/>
    <mergeCell ref="A117:A121"/>
    <mergeCell ref="H117:H121"/>
    <mergeCell ref="I117:N121"/>
    <mergeCell ref="A122:A126"/>
    <mergeCell ref="H122:H126"/>
    <mergeCell ref="I122:N126"/>
    <mergeCell ref="A107:A111"/>
    <mergeCell ref="H107:H111"/>
    <mergeCell ref="I107:N111"/>
    <mergeCell ref="A112:A116"/>
    <mergeCell ref="H112:H116"/>
    <mergeCell ref="I112:N116"/>
    <mergeCell ref="A97:A101"/>
    <mergeCell ref="H97:H101"/>
    <mergeCell ref="I97:N101"/>
    <mergeCell ref="A102:A106"/>
    <mergeCell ref="H102:H106"/>
    <mergeCell ref="I102:N106"/>
    <mergeCell ref="A87:A91"/>
    <mergeCell ref="H87:H91"/>
    <mergeCell ref="I87:N91"/>
    <mergeCell ref="A92:A96"/>
    <mergeCell ref="H92:H96"/>
    <mergeCell ref="I92:N96"/>
    <mergeCell ref="A77:A81"/>
    <mergeCell ref="H77:H81"/>
    <mergeCell ref="I77:N81"/>
    <mergeCell ref="A82:A86"/>
    <mergeCell ref="H82:H86"/>
    <mergeCell ref="I82:N86"/>
    <mergeCell ref="A67:A71"/>
    <mergeCell ref="H67:H71"/>
    <mergeCell ref="I67:N71"/>
    <mergeCell ref="A72:A76"/>
    <mergeCell ref="H72:H76"/>
    <mergeCell ref="I72:N76"/>
    <mergeCell ref="A57:A61"/>
    <mergeCell ref="H57:H61"/>
    <mergeCell ref="I57:N61"/>
    <mergeCell ref="A62:A66"/>
    <mergeCell ref="H62:H66"/>
    <mergeCell ref="I62:N66"/>
    <mergeCell ref="A47:A51"/>
    <mergeCell ref="H47:H51"/>
    <mergeCell ref="I47:N51"/>
    <mergeCell ref="A52:A56"/>
    <mergeCell ref="H52:H56"/>
    <mergeCell ref="I52:N56"/>
    <mergeCell ref="A37:A41"/>
    <mergeCell ref="H37:H41"/>
    <mergeCell ref="I37:N41"/>
    <mergeCell ref="A42:A46"/>
    <mergeCell ref="H42:H46"/>
    <mergeCell ref="I42:N46"/>
    <mergeCell ref="A32:A36"/>
    <mergeCell ref="H32:H36"/>
    <mergeCell ref="I32:N36"/>
    <mergeCell ref="A17:A21"/>
    <mergeCell ref="H17:H21"/>
    <mergeCell ref="I17:N21"/>
    <mergeCell ref="A22:A26"/>
    <mergeCell ref="H22:H26"/>
    <mergeCell ref="I22:N26"/>
    <mergeCell ref="A5:N5"/>
    <mergeCell ref="I6:N6"/>
    <mergeCell ref="A7:A11"/>
    <mergeCell ref="H7:H11"/>
    <mergeCell ref="I7:N11"/>
    <mergeCell ref="A12:A16"/>
    <mergeCell ref="H12:H16"/>
    <mergeCell ref="I12:N16"/>
    <mergeCell ref="A27:A31"/>
    <mergeCell ref="H27:H31"/>
    <mergeCell ref="I27:N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15</vt:i4>
      </vt:variant>
    </vt:vector>
  </HeadingPairs>
  <TitlesOfParts>
    <vt:vector size="15" baseType="lpstr">
      <vt:lpstr>0</vt:lpstr>
      <vt:lpstr>01 2023</vt:lpstr>
      <vt:lpstr>02 2023</vt:lpstr>
      <vt:lpstr>03 2023</vt:lpstr>
      <vt:lpstr>04 2023</vt:lpstr>
      <vt:lpstr>05 2023</vt:lpstr>
      <vt:lpstr>06 2023</vt:lpstr>
      <vt:lpstr>07 2022</vt:lpstr>
      <vt:lpstr>08 2022</vt:lpstr>
      <vt:lpstr>09 2023</vt:lpstr>
      <vt:lpstr>10 2023</vt:lpstr>
      <vt:lpstr>11 2023</vt:lpstr>
      <vt:lpstr>12 2023</vt:lpstr>
      <vt:lpstr>Hárok2</vt:lpstr>
      <vt:lpstr>Hárok3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Používateľ systému Windows</cp:lastModifiedBy>
  <cp:lastPrinted>2014-11-21T11:14:05Z</cp:lastPrinted>
  <dcterms:created xsi:type="dcterms:W3CDTF">2014-11-21T09:36:15Z</dcterms:created>
  <dcterms:modified xsi:type="dcterms:W3CDTF">2023-11-29T11:26:29Z</dcterms:modified>
</cp:coreProperties>
</file>